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3040" windowHeight="8976" tabRatio="867" firstSheet="24" activeTab="25"/>
  </bookViews>
  <sheets>
    <sheet name="A-4　入札価格計算書" sheetId="112" r:id="rId1"/>
    <sheet name="A-4　別表①" sheetId="113" r:id="rId2"/>
    <sheet name="A-4　別表②" sheetId="114" r:id="rId3"/>
    <sheet name="A-4　別表③" sheetId="115" r:id="rId4"/>
    <sheet name="A-4　別表④" sheetId="116" r:id="rId5"/>
    <sheet name="A-4　別表⑤" sheetId="117" r:id="rId6"/>
    <sheet name="H-1　計画概要 ①体育館" sheetId="56" r:id="rId7"/>
    <sheet name="H-1　計画概要 ②防災公園" sheetId="86" r:id="rId8"/>
    <sheet name="H-1　計画概要 ③都市公園の基準の確認" sheetId="101" r:id="rId9"/>
    <sheet name="H-19　体育館 備品等リスト" sheetId="22" r:id="rId10"/>
    <sheet name="H-20　体育館 建設業務に含む什器・備品等リスト " sheetId="57" r:id="rId11"/>
    <sheet name="H-25　防災公園 備品等リスト" sheetId="87" r:id="rId12"/>
    <sheet name="I-2-1　①事業収支計画（本施設）" sheetId="103" r:id="rId13"/>
    <sheet name="I-2-2　②事業収支計画（自主事業等）" sheetId="105" r:id="rId14"/>
    <sheet name="I-2-3　③資金収支計画（本施設・自主事業等）" sheetId="102" r:id="rId15"/>
    <sheet name="I-2-4　④事業収支計画表 （付帯事業)" sheetId="104" r:id="rId16"/>
    <sheet name="J-1-1　➀初期投資費見積書" sheetId="36" r:id="rId17"/>
    <sheet name="J-1-2　②初期投資費見積書（体育館内訳）" sheetId="95" r:id="rId18"/>
    <sheet name="J-1-3　③初期投資費見積書（防災公園内訳１）" sheetId="110" r:id="rId19"/>
    <sheet name="様式J-1-3③別紙_実施設計費内訳表" sheetId="111" r:id="rId20"/>
    <sheet name="J-1-4　④初期投資費見積書（防災公園内訳２）" sheetId="109" r:id="rId21"/>
    <sheet name="様式J-1-4④別紙その１_設計委託費" sheetId="107" r:id="rId22"/>
    <sheet name="様式J-1-4④別紙その２_監理委託費" sheetId="108" r:id="rId23"/>
    <sheet name="J-2　収入、開業準備費、維持管理費及び運営費見積書（年次）" sheetId="68" r:id="rId24"/>
    <sheet name="J-3　収入、開業準備費、維持管理費及び運営費見積書（内訳表）" sheetId="69" r:id="rId25"/>
    <sheet name="L-1　基礎審査項目チェックシート(1)" sheetId="118" r:id="rId26"/>
    <sheet name="L-1　基礎審査項目チェックシート (2)" sheetId="119" r:id="rId27"/>
  </sheets>
  <externalReferences>
    <externalReference r:id="rId28"/>
  </externalReferences>
  <definedNames>
    <definedName name="_xlnm._FilterDatabase" localSheetId="26" hidden="1">'L-1　基礎審査項目チェックシート (2)'!$A$9:$H$21</definedName>
    <definedName name="JR_PAGE_ANCHOR_0_1" localSheetId="19">#REF!</definedName>
    <definedName name="JR_PAGE_ANCHOR_0_1">#REF!</definedName>
    <definedName name="JR_PAGE_ANCHOR_1_1" localSheetId="19">#REF!</definedName>
    <definedName name="JR_PAGE_ANCHOR_1_1">#REF!</definedName>
    <definedName name="JR_PAGE_ANCHOR_2_1" localSheetId="18">'[1]様式J-1-3③別紙_実施設計費内訳表'!#REF!</definedName>
    <definedName name="JR_PAGE_ANCHOR_2_1" localSheetId="20">'[1]様式J-1-3③別紙_実施設計費内訳表'!#REF!</definedName>
    <definedName name="JR_PAGE_ANCHOR_2_1" localSheetId="19">'様式J-1-3③別紙_実施設計費内訳表'!#REF!</definedName>
    <definedName name="JR_PAGE_ANCHOR_2_1" localSheetId="21">'[1]様式J-1-3③別紙_実施設計費内訳表'!#REF!</definedName>
    <definedName name="JR_PAGE_ANCHOR_2_1" localSheetId="22">'[1]様式J-1-3③別紙_実施設計費内訳表'!#REF!</definedName>
    <definedName name="JR_PAGE_ANCHOR_2_1">#REF!</definedName>
    <definedName name="JR_PAGE_ANCHOR_3_1" localSheetId="19">#REF!</definedName>
    <definedName name="JR_PAGE_ANCHOR_3_1">#REF!</definedName>
    <definedName name="JR_PAGE_ANCHOR_4_1" localSheetId="19">#REF!</definedName>
    <definedName name="JR_PAGE_ANCHOR_4_1">#REF!</definedName>
    <definedName name="JR_PAGE_ANCHOR_5_1" localSheetId="19">#REF!</definedName>
    <definedName name="JR_PAGE_ANCHOR_5_1">#REF!</definedName>
    <definedName name="JR_PAGE_ANCHOR_6_1" localSheetId="19">#REF!</definedName>
    <definedName name="JR_PAGE_ANCHOR_6_1">#REF!</definedName>
    <definedName name="JR_PAGE_ANCHOR_7_1" localSheetId="19">#REF!</definedName>
    <definedName name="JR_PAGE_ANCHOR_7_1">#REF!</definedName>
    <definedName name="_xlnm.Print_Area" localSheetId="6">'H-1　計画概要 ①体育館'!$A$1:$F$46</definedName>
    <definedName name="_xlnm.Print_Area" localSheetId="7">'H-1　計画概要 ②防災公園'!$A$1:$F$78</definedName>
    <definedName name="_xlnm.Print_Area" localSheetId="8">'H-1　計画概要 ③都市公園の基準の確認'!$A$1:$C$39</definedName>
    <definedName name="_xlnm.Print_Area" localSheetId="9">'H-19　体育館 備品等リスト'!$A$1:$H$16</definedName>
    <definedName name="_xlnm.Print_Area" localSheetId="10">'H-20　体育館 建設業務に含む什器・備品等リスト '!$A$1:$H$15</definedName>
    <definedName name="_xlnm.Print_Area" localSheetId="11">'H-25　防災公園 備品等リスト'!$A$1:$H$14</definedName>
    <definedName name="_xlnm.Print_Area" localSheetId="12">'I-2-1　①事業収支計画（本施設）'!$A$1:$AH$64</definedName>
    <definedName name="_xlnm.Print_Area" localSheetId="13">'I-2-2　②事業収支計画（自主事業等）'!$A$1:$AH$69</definedName>
    <definedName name="_xlnm.Print_Area" localSheetId="14">'I-2-3　③資金収支計画（本施設・自主事業等）'!$A$1:$AH$73</definedName>
    <definedName name="_xlnm.Print_Area" localSheetId="15">'I-2-4　④事業収支計画表 （付帯事業)'!$A$1:$AG$79</definedName>
    <definedName name="_xlnm.Print_Area" localSheetId="16">'J-1-1　➀初期投資費見積書'!$A$1:$J$59</definedName>
    <definedName name="_xlnm.Print_Area" localSheetId="17">'J-1-2　②初期投資費見積書（体育館内訳）'!$A$1:$J$96</definedName>
    <definedName name="_xlnm.Print_Area" localSheetId="18">'J-1-3　③初期投資費見積書（防災公園内訳１）'!$A$1:$Q$105</definedName>
    <definedName name="_xlnm.Print_Area" localSheetId="20">'J-1-4　④初期投資費見積書（防災公園内訳２）'!$A$1:$Q$92</definedName>
    <definedName name="_xlnm.Print_Area" localSheetId="23">'J-2　収入、開業準備費、維持管理費及び運営費見積書（年次）'!$A$1:$AC$195</definedName>
    <definedName name="_xlnm.Print_Area" localSheetId="24">'J-3　収入、開業準備費、維持管理費及び運営費見積書（内訳表）'!$A$1:$F$180</definedName>
    <definedName name="_xlnm.Print_Area" localSheetId="26">'L-1　基礎審査項目チェックシート (2)'!$A$1:$H$22</definedName>
    <definedName name="_xlnm.Print_Area" localSheetId="25">'L-1　基礎審査項目チェックシート(1)'!$A$1:$I$965</definedName>
    <definedName name="_xlnm.Print_Area" localSheetId="21">'様式J-1-4④別紙その１_設計委託費'!$A$1:$R$28</definedName>
    <definedName name="_xlnm.Print_Area" localSheetId="22">'様式J-1-4④別紙その２_監理委託費'!$A$1:$Q$29</definedName>
    <definedName name="_xlnm.Print_Titles" localSheetId="1">'A-4　別表①'!$1:$2</definedName>
    <definedName name="_xlnm.Print_Titles" localSheetId="2">'A-4　別表②'!$1:$2</definedName>
    <definedName name="_xlnm.Print_Titles" localSheetId="3">'A-4　別表③'!$1:$6</definedName>
    <definedName name="_xlnm.Print_Titles" localSheetId="4">'A-4　別表④'!$1:$6</definedName>
    <definedName name="_xlnm.Print_Titles" localSheetId="5">'A-4　別表⑤'!$1:$6</definedName>
    <definedName name="_xlnm.Print_Titles" localSheetId="16">'J-1-1　➀初期投資費見積書'!$3:$5</definedName>
    <definedName name="_xlnm.Print_Titles" localSheetId="17">'J-1-2　②初期投資費見積書（体育館内訳）'!$3:$5</definedName>
    <definedName name="_xlnm.Print_Titles" localSheetId="18">'J-1-3　③初期投資費見積書（防災公園内訳１）'!$3:$6</definedName>
    <definedName name="_xlnm.Print_Titles" localSheetId="20">'J-1-4　④初期投資費見積書（防災公園内訳２）'!$3:$6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11" l="1"/>
  <c r="F11" i="111" s="1"/>
  <c r="F7" i="111" s="1"/>
  <c r="G7" i="111" s="1"/>
  <c r="C10" i="107" l="1"/>
  <c r="C12" i="107" l="1"/>
  <c r="C10" i="108" l="1"/>
  <c r="C12" i="108" s="1"/>
  <c r="A12" i="108" s="1"/>
  <c r="A12" i="107" l="1"/>
  <c r="C14" i="107" s="1"/>
  <c r="A14" i="107" s="1"/>
  <c r="A16" i="107" s="1"/>
  <c r="K18" i="107" s="1"/>
  <c r="C18" i="108"/>
  <c r="C16" i="108"/>
  <c r="C14" i="108"/>
  <c r="A14" i="108" s="1"/>
  <c r="N3" i="105"/>
  <c r="O3" i="105" s="1"/>
  <c r="P3" i="105" s="1"/>
  <c r="Q3" i="105" s="1"/>
  <c r="R3" i="105" s="1"/>
  <c r="S3" i="105" s="1"/>
  <c r="T3" i="105" s="1"/>
  <c r="U3" i="105" s="1"/>
  <c r="V3" i="105" s="1"/>
  <c r="W3" i="105" s="1"/>
  <c r="X3" i="105" s="1"/>
  <c r="Y3" i="105" s="1"/>
  <c r="Z3" i="105" s="1"/>
  <c r="AA3" i="105" s="1"/>
  <c r="AB3" i="105" s="1"/>
  <c r="AC3" i="105" s="1"/>
  <c r="AD3" i="105" s="1"/>
  <c r="AE3" i="105" s="1"/>
  <c r="M3" i="104"/>
  <c r="N3" i="104" s="1"/>
  <c r="O3" i="104" s="1"/>
  <c r="P3" i="104" s="1"/>
  <c r="Q3" i="104" s="1"/>
  <c r="R3" i="104" s="1"/>
  <c r="S3" i="104" s="1"/>
  <c r="T3" i="104" s="1"/>
  <c r="U3" i="104" s="1"/>
  <c r="V3" i="104" s="1"/>
  <c r="W3" i="104" s="1"/>
  <c r="X3" i="104" s="1"/>
  <c r="Y3" i="104" s="1"/>
  <c r="Z3" i="104" s="1"/>
  <c r="AA3" i="104" s="1"/>
  <c r="AB3" i="104" s="1"/>
  <c r="AC3" i="104" s="1"/>
  <c r="AD3" i="104" s="1"/>
  <c r="N3" i="103"/>
  <c r="O3" i="103" s="1"/>
  <c r="P3" i="103" s="1"/>
  <c r="Q3" i="103" s="1"/>
  <c r="R3" i="103" s="1"/>
  <c r="S3" i="103" s="1"/>
  <c r="T3" i="103" s="1"/>
  <c r="U3" i="103" s="1"/>
  <c r="V3" i="103" s="1"/>
  <c r="W3" i="103" s="1"/>
  <c r="X3" i="103" s="1"/>
  <c r="Y3" i="103" s="1"/>
  <c r="Z3" i="103" s="1"/>
  <c r="AA3" i="103" s="1"/>
  <c r="AB3" i="103" s="1"/>
  <c r="AC3" i="103" s="1"/>
  <c r="AD3" i="103" s="1"/>
  <c r="AE3" i="103" s="1"/>
  <c r="N3" i="102"/>
  <c r="O3" i="102" s="1"/>
  <c r="P3" i="102" s="1"/>
  <c r="Q3" i="102" s="1"/>
  <c r="R3" i="102" s="1"/>
  <c r="S3" i="102" s="1"/>
  <c r="T3" i="102" s="1"/>
  <c r="U3" i="102" s="1"/>
  <c r="V3" i="102" s="1"/>
  <c r="W3" i="102" s="1"/>
  <c r="X3" i="102" s="1"/>
  <c r="Y3" i="102" s="1"/>
  <c r="Z3" i="102" s="1"/>
  <c r="AA3" i="102" s="1"/>
  <c r="AB3" i="102" s="1"/>
  <c r="AC3" i="102" s="1"/>
  <c r="AD3" i="102" s="1"/>
  <c r="AE3" i="102" s="1"/>
  <c r="C18" i="107" l="1"/>
  <c r="C16" i="107"/>
  <c r="A18" i="107"/>
  <c r="G18" i="108"/>
  <c r="G16" i="108"/>
  <c r="A16" i="108"/>
  <c r="G18" i="107"/>
  <c r="G16" i="107"/>
  <c r="A22" i="107" l="1"/>
  <c r="A28" i="107"/>
  <c r="K18" i="108"/>
  <c r="A18" i="108"/>
  <c r="A29" i="108" s="1"/>
  <c r="A20" i="107"/>
  <c r="C20" i="107"/>
  <c r="A22" i="108" l="1"/>
  <c r="C20" i="108"/>
  <c r="A20" i="108"/>
</calcChain>
</file>

<file path=xl/sharedStrings.xml><?xml version="1.0" encoding="utf-8"?>
<sst xmlns="http://schemas.openxmlformats.org/spreadsheetml/2006/main" count="3393" uniqueCount="2062">
  <si>
    <t>当期未処分利益／未処理損失</t>
  </si>
  <si>
    <t>項目</t>
  </si>
  <si>
    <t>人件費</t>
  </si>
  <si>
    <t>諸経費</t>
  </si>
  <si>
    <t>その他</t>
  </si>
  <si>
    <t>単位：千円</t>
    <rPh sb="0" eb="2">
      <t>タンイ</t>
    </rPh>
    <rPh sb="3" eb="5">
      <t>センエン</t>
    </rPh>
    <phoneticPr fontId="4"/>
  </si>
  <si>
    <t>事業年度</t>
    <rPh sb="0" eb="2">
      <t>ジギョウ</t>
    </rPh>
    <rPh sb="2" eb="4">
      <t>ネンド</t>
    </rPh>
    <phoneticPr fontId="4"/>
  </si>
  <si>
    <t>合計</t>
    <rPh sb="0" eb="2">
      <t>ゴウケイ</t>
    </rPh>
    <phoneticPr fontId="4"/>
  </si>
  <si>
    <t>損益計算書</t>
    <rPh sb="0" eb="2">
      <t>ソンエキ</t>
    </rPh>
    <rPh sb="2" eb="5">
      <t>ケイサンショ</t>
    </rPh>
    <phoneticPr fontId="4"/>
  </si>
  <si>
    <t>売上</t>
    <rPh sb="0" eb="2">
      <t>ウリアゲ</t>
    </rPh>
    <phoneticPr fontId="4"/>
  </si>
  <si>
    <t>営業収入</t>
    <rPh sb="0" eb="2">
      <t>エイギョウ</t>
    </rPh>
    <rPh sb="2" eb="4">
      <t>シュウニュウ</t>
    </rPh>
    <phoneticPr fontId="4"/>
  </si>
  <si>
    <t>費用</t>
    <rPh sb="0" eb="2">
      <t>ヒヨウ</t>
    </rPh>
    <phoneticPr fontId="4"/>
  </si>
  <si>
    <t>営業費用</t>
    <rPh sb="0" eb="2">
      <t>エイギョウ</t>
    </rPh>
    <rPh sb="2" eb="4">
      <t>ヒヨウ</t>
    </rPh>
    <phoneticPr fontId="4"/>
  </si>
  <si>
    <t>営業外損益</t>
    <rPh sb="0" eb="3">
      <t>エイギョウガイ</t>
    </rPh>
    <rPh sb="3" eb="5">
      <t>ソンエキ</t>
    </rPh>
    <phoneticPr fontId="4"/>
  </si>
  <si>
    <t>営業外収入</t>
    <rPh sb="0" eb="3">
      <t>エイギョウガイ</t>
    </rPh>
    <rPh sb="3" eb="5">
      <t>シュウニュウ</t>
    </rPh>
    <phoneticPr fontId="4"/>
  </si>
  <si>
    <t>営業外費用</t>
    <rPh sb="0" eb="3">
      <t>エイギョウガイ</t>
    </rPh>
    <rPh sb="3" eb="5">
      <t>ヒヨウ</t>
    </rPh>
    <phoneticPr fontId="4"/>
  </si>
  <si>
    <t>経常損益</t>
    <rPh sb="0" eb="2">
      <t>ケイジョウ</t>
    </rPh>
    <rPh sb="2" eb="4">
      <t>ソンエキ</t>
    </rPh>
    <phoneticPr fontId="4"/>
  </si>
  <si>
    <t>特別損益</t>
    <rPh sb="0" eb="2">
      <t>トクベツ</t>
    </rPh>
    <rPh sb="2" eb="4">
      <t>ソンエキ</t>
    </rPh>
    <phoneticPr fontId="4"/>
  </si>
  <si>
    <t>特別利益</t>
    <rPh sb="0" eb="2">
      <t>トクベツ</t>
    </rPh>
    <rPh sb="2" eb="4">
      <t>リエキ</t>
    </rPh>
    <phoneticPr fontId="4"/>
  </si>
  <si>
    <t>特別損失</t>
    <rPh sb="0" eb="2">
      <t>トクベツ</t>
    </rPh>
    <rPh sb="2" eb="4">
      <t>ソンシツ</t>
    </rPh>
    <phoneticPr fontId="4"/>
  </si>
  <si>
    <t>税引前当期利益</t>
    <rPh sb="0" eb="2">
      <t>ゼイビキ</t>
    </rPh>
    <rPh sb="2" eb="3">
      <t>マエ</t>
    </rPh>
    <rPh sb="3" eb="5">
      <t>トウキ</t>
    </rPh>
    <rPh sb="5" eb="7">
      <t>リエキ</t>
    </rPh>
    <phoneticPr fontId="4"/>
  </si>
  <si>
    <t>法人税等</t>
    <rPh sb="0" eb="3">
      <t>ホウジンゼイ</t>
    </rPh>
    <rPh sb="3" eb="4">
      <t>トウ</t>
    </rPh>
    <phoneticPr fontId="4"/>
  </si>
  <si>
    <t>税引後当期利益</t>
    <rPh sb="0" eb="2">
      <t>ゼイビキ</t>
    </rPh>
    <rPh sb="2" eb="3">
      <t>ゴ</t>
    </rPh>
    <rPh sb="3" eb="5">
      <t>トウキ</t>
    </rPh>
    <rPh sb="5" eb="7">
      <t>リエキ</t>
    </rPh>
    <phoneticPr fontId="4"/>
  </si>
  <si>
    <t>法定準備金繰入</t>
    <rPh sb="0" eb="2">
      <t>ホウテイ</t>
    </rPh>
    <rPh sb="2" eb="5">
      <t>ジュンビキン</t>
    </rPh>
    <rPh sb="5" eb="7">
      <t>クリイレ</t>
    </rPh>
    <phoneticPr fontId="4"/>
  </si>
  <si>
    <t>配当</t>
    <rPh sb="0" eb="2">
      <t>ハイトウ</t>
    </rPh>
    <phoneticPr fontId="4"/>
  </si>
  <si>
    <t>次期繰越利益／損失</t>
    <rPh sb="0" eb="2">
      <t>ジキ</t>
    </rPh>
    <rPh sb="2" eb="4">
      <t>クリコシ</t>
    </rPh>
    <rPh sb="4" eb="6">
      <t>リエキ</t>
    </rPh>
    <rPh sb="7" eb="9">
      <t>ソンシツ</t>
    </rPh>
    <phoneticPr fontId="4"/>
  </si>
  <si>
    <t>資金収支計画</t>
    <rPh sb="0" eb="2">
      <t>シキン</t>
    </rPh>
    <rPh sb="2" eb="4">
      <t>シュウシ</t>
    </rPh>
    <rPh sb="4" eb="6">
      <t>ケイカク</t>
    </rPh>
    <phoneticPr fontId="4"/>
  </si>
  <si>
    <t>資金需要</t>
    <rPh sb="0" eb="2">
      <t>シキン</t>
    </rPh>
    <rPh sb="2" eb="4">
      <t>ジュヨウ</t>
    </rPh>
    <phoneticPr fontId="4"/>
  </si>
  <si>
    <t>税引後当期損失</t>
    <rPh sb="0" eb="2">
      <t>ゼイビキ</t>
    </rPh>
    <rPh sb="2" eb="3">
      <t>ゴ</t>
    </rPh>
    <rPh sb="3" eb="5">
      <t>トウキ</t>
    </rPh>
    <rPh sb="5" eb="7">
      <t>ソンシツ</t>
    </rPh>
    <phoneticPr fontId="4"/>
  </si>
  <si>
    <t>借入金返済</t>
    <rPh sb="0" eb="2">
      <t>カリイレ</t>
    </rPh>
    <rPh sb="2" eb="3">
      <t>キン</t>
    </rPh>
    <rPh sb="3" eb="5">
      <t>ヘンサイ</t>
    </rPh>
    <phoneticPr fontId="4"/>
  </si>
  <si>
    <t>配当金</t>
    <rPh sb="0" eb="3">
      <t>ハイトウキン</t>
    </rPh>
    <phoneticPr fontId="4"/>
  </si>
  <si>
    <t>その他</t>
    <rPh sb="2" eb="3">
      <t>タ</t>
    </rPh>
    <phoneticPr fontId="4"/>
  </si>
  <si>
    <t>資金調達</t>
    <rPh sb="0" eb="2">
      <t>シキン</t>
    </rPh>
    <rPh sb="2" eb="4">
      <t>チョウタツ</t>
    </rPh>
    <phoneticPr fontId="4"/>
  </si>
  <si>
    <t>出資金</t>
    <rPh sb="0" eb="3">
      <t>シュッシキン</t>
    </rPh>
    <phoneticPr fontId="4"/>
  </si>
  <si>
    <t>借入金</t>
    <rPh sb="0" eb="2">
      <t>カリイレ</t>
    </rPh>
    <rPh sb="2" eb="3">
      <t>キン</t>
    </rPh>
    <phoneticPr fontId="4"/>
  </si>
  <si>
    <t>税引後当期利益</t>
    <rPh sb="0" eb="2">
      <t>ゼイビ</t>
    </rPh>
    <rPh sb="2" eb="3">
      <t>ゴ</t>
    </rPh>
    <rPh sb="3" eb="5">
      <t>トウキ</t>
    </rPh>
    <rPh sb="5" eb="7">
      <t>リエキ</t>
    </rPh>
    <phoneticPr fontId="4"/>
  </si>
  <si>
    <t>資金過不足</t>
    <rPh sb="0" eb="2">
      <t>シキン</t>
    </rPh>
    <rPh sb="2" eb="5">
      <t>カブソク</t>
    </rPh>
    <phoneticPr fontId="4"/>
  </si>
  <si>
    <t>期末累積資金残高</t>
    <rPh sb="0" eb="2">
      <t>キマツ</t>
    </rPh>
    <rPh sb="2" eb="4">
      <t>ルイセキ</t>
    </rPh>
    <rPh sb="4" eb="6">
      <t>シキン</t>
    </rPh>
    <rPh sb="6" eb="8">
      <t>ザンダカ</t>
    </rPh>
    <phoneticPr fontId="4"/>
  </si>
  <si>
    <t>借入金残高</t>
    <rPh sb="0" eb="2">
      <t>カリイレ</t>
    </rPh>
    <rPh sb="2" eb="3">
      <t>キン</t>
    </rPh>
    <rPh sb="3" eb="5">
      <t>ザンダカ</t>
    </rPh>
    <phoneticPr fontId="4"/>
  </si>
  <si>
    <t>資本金</t>
    <rPh sb="0" eb="3">
      <t>シホンキン</t>
    </rPh>
    <phoneticPr fontId="4"/>
  </si>
  <si>
    <t>法定準備金</t>
    <rPh sb="0" eb="2">
      <t>ホウテイ</t>
    </rPh>
    <rPh sb="2" eb="5">
      <t>ジュンビキン</t>
    </rPh>
    <phoneticPr fontId="4"/>
  </si>
  <si>
    <t>剰余金</t>
    <rPh sb="0" eb="3">
      <t>ジョウヨキン</t>
    </rPh>
    <phoneticPr fontId="4"/>
  </si>
  <si>
    <t>資本の部計</t>
    <rPh sb="0" eb="2">
      <t>シホン</t>
    </rPh>
    <rPh sb="3" eb="4">
      <t>ブ</t>
    </rPh>
    <rPh sb="4" eb="5">
      <t>ケイ</t>
    </rPh>
    <phoneticPr fontId="4"/>
  </si>
  <si>
    <t>(単位：千円）</t>
    <rPh sb="1" eb="3">
      <t>タンイ</t>
    </rPh>
    <rPh sb="4" eb="6">
      <t>センエン</t>
    </rPh>
    <phoneticPr fontId="4"/>
  </si>
  <si>
    <t>年度</t>
    <rPh sb="0" eb="2">
      <t>ネンド</t>
    </rPh>
    <phoneticPr fontId="4"/>
  </si>
  <si>
    <t>小計</t>
    <rPh sb="0" eb="2">
      <t>ショウケイ</t>
    </rPh>
    <phoneticPr fontId="4"/>
  </si>
  <si>
    <t>期首残高</t>
  </si>
  <si>
    <t>借入額</t>
  </si>
  <si>
    <t>返済額</t>
  </si>
  <si>
    <t>期末残高</t>
  </si>
  <si>
    <t>【資本の部】（期末残高）</t>
    <rPh sb="1" eb="3">
      <t>シホン</t>
    </rPh>
    <rPh sb="4" eb="5">
      <t>ブ</t>
    </rPh>
    <rPh sb="7" eb="9">
      <t>キマツ</t>
    </rPh>
    <rPh sb="9" eb="11">
      <t>ザンダカ</t>
    </rPh>
    <phoneticPr fontId="4"/>
  </si>
  <si>
    <t>市からの収入</t>
    <rPh sb="0" eb="1">
      <t>シ</t>
    </rPh>
    <rPh sb="4" eb="6">
      <t>シュウニュウ</t>
    </rPh>
    <phoneticPr fontId="4"/>
  </si>
  <si>
    <t>施設整備費相当</t>
  </si>
  <si>
    <t>市の支払う対価</t>
    <rPh sb="0" eb="1">
      <t>シ</t>
    </rPh>
    <phoneticPr fontId="4"/>
  </si>
  <si>
    <t>数量</t>
    <rPh sb="0" eb="2">
      <t>スウリョウ</t>
    </rPh>
    <phoneticPr fontId="4"/>
  </si>
  <si>
    <t>備考</t>
    <rPh sb="0" eb="2">
      <t>ビコウ</t>
    </rPh>
    <phoneticPr fontId="4"/>
  </si>
  <si>
    <t>単位</t>
    <rPh sb="0" eb="2">
      <t>タンイ</t>
    </rPh>
    <phoneticPr fontId="4"/>
  </si>
  <si>
    <t>仕様</t>
    <rPh sb="0" eb="2">
      <t>シヨウ</t>
    </rPh>
    <phoneticPr fontId="4"/>
  </si>
  <si>
    <t>品名</t>
    <rPh sb="0" eb="1">
      <t>ヒン</t>
    </rPh>
    <rPh sb="1" eb="2">
      <t>メイ</t>
    </rPh>
    <phoneticPr fontId="4"/>
  </si>
  <si>
    <t>室名　　</t>
    <rPh sb="0" eb="1">
      <t>シツ</t>
    </rPh>
    <rPh sb="1" eb="2">
      <t>メイ</t>
    </rPh>
    <phoneticPr fontId="4"/>
  </si>
  <si>
    <t>構造種別</t>
    <rPh sb="0" eb="2">
      <t>コウゾウ</t>
    </rPh>
    <rPh sb="2" eb="4">
      <t>シュベツ</t>
    </rPh>
    <phoneticPr fontId="4"/>
  </si>
  <si>
    <t>○○造</t>
    <rPh sb="2" eb="3">
      <t>ゾウ</t>
    </rPh>
    <phoneticPr fontId="4"/>
  </si>
  <si>
    <t>階数（地下・地上）</t>
    <rPh sb="0" eb="2">
      <t>カイスウ</t>
    </rPh>
    <rPh sb="3" eb="5">
      <t>チカ</t>
    </rPh>
    <rPh sb="6" eb="8">
      <t>チジョウ</t>
    </rPh>
    <phoneticPr fontId="4"/>
  </si>
  <si>
    <t>地上○階地下○階</t>
    <rPh sb="0" eb="2">
      <t>チジョウ</t>
    </rPh>
    <rPh sb="3" eb="4">
      <t>カイ</t>
    </rPh>
    <rPh sb="4" eb="6">
      <t>チカ</t>
    </rPh>
    <rPh sb="7" eb="8">
      <t>カイ</t>
    </rPh>
    <phoneticPr fontId="4"/>
  </si>
  <si>
    <t>建物の高さ</t>
    <rPh sb="0" eb="2">
      <t>タテモノ</t>
    </rPh>
    <rPh sb="3" eb="4">
      <t>タカ</t>
    </rPh>
    <phoneticPr fontId="4"/>
  </si>
  <si>
    <t>敷地面積</t>
    <rPh sb="0" eb="2">
      <t>シキチ</t>
    </rPh>
    <rPh sb="2" eb="4">
      <t>メンセキ</t>
    </rPh>
    <phoneticPr fontId="4"/>
  </si>
  <si>
    <t>建築面積</t>
    <rPh sb="0" eb="2">
      <t>ケンチク</t>
    </rPh>
    <rPh sb="2" eb="4">
      <t>メンセキ</t>
    </rPh>
    <phoneticPr fontId="4"/>
  </si>
  <si>
    <t>容積対象面積</t>
    <rPh sb="0" eb="2">
      <t>ヨウセキ</t>
    </rPh>
    <rPh sb="2" eb="4">
      <t>タイショウ</t>
    </rPh>
    <rPh sb="4" eb="6">
      <t>メンセキ</t>
    </rPh>
    <phoneticPr fontId="4"/>
  </si>
  <si>
    <t>建ぺい率</t>
    <rPh sb="0" eb="1">
      <t>ケン</t>
    </rPh>
    <rPh sb="3" eb="4">
      <t>リツ</t>
    </rPh>
    <phoneticPr fontId="4"/>
  </si>
  <si>
    <t>容積率</t>
    <rPh sb="0" eb="2">
      <t>ヨウセキ</t>
    </rPh>
    <rPh sb="2" eb="3">
      <t>リツ</t>
    </rPh>
    <phoneticPr fontId="4"/>
  </si>
  <si>
    <t>○○台</t>
    <rPh sb="2" eb="3">
      <t>ダイ</t>
    </rPh>
    <phoneticPr fontId="4"/>
  </si>
  <si>
    <t>階</t>
    <rPh sb="0" eb="1">
      <t>カイ</t>
    </rPh>
    <phoneticPr fontId="4"/>
  </si>
  <si>
    <t>○階</t>
    <rPh sb="1" eb="2">
      <t>カイ</t>
    </rPh>
    <phoneticPr fontId="4"/>
  </si>
  <si>
    <t>監査費用</t>
    <rPh sb="0" eb="2">
      <t>カンサ</t>
    </rPh>
    <rPh sb="2" eb="4">
      <t>ヒヨウ</t>
    </rPh>
    <phoneticPr fontId="4"/>
  </si>
  <si>
    <t>*面積高さ等の数値は図面等で確認できるようにして下さい。</t>
    <rPh sb="24" eb="25">
      <t>クダ</t>
    </rPh>
    <phoneticPr fontId="4"/>
  </si>
  <si>
    <t>最高の高さ</t>
    <rPh sb="0" eb="2">
      <t>サイコウ</t>
    </rPh>
    <rPh sb="3" eb="4">
      <t>タカ</t>
    </rPh>
    <phoneticPr fontId="4"/>
  </si>
  <si>
    <t>基礎</t>
    <rPh sb="0" eb="2">
      <t>キソ</t>
    </rPh>
    <phoneticPr fontId="4"/>
  </si>
  <si>
    <t>○○基礎</t>
    <rPh sb="2" eb="4">
      <t>キソ</t>
    </rPh>
    <phoneticPr fontId="4"/>
  </si>
  <si>
    <t>耐火建築物等種別</t>
    <rPh sb="0" eb="2">
      <t>タイカ</t>
    </rPh>
    <rPh sb="2" eb="4">
      <t>ケンチク</t>
    </rPh>
    <rPh sb="4" eb="5">
      <t>ブツ</t>
    </rPh>
    <rPh sb="5" eb="6">
      <t>トウ</t>
    </rPh>
    <rPh sb="6" eb="8">
      <t>シュベツ</t>
    </rPh>
    <phoneticPr fontId="4"/>
  </si>
  <si>
    <t>○○建築物</t>
    <rPh sb="2" eb="5">
      <t>ケンチクブツ</t>
    </rPh>
    <phoneticPr fontId="4"/>
  </si>
  <si>
    <t>○○構造</t>
    <rPh sb="2" eb="4">
      <t>コウゾウ</t>
    </rPh>
    <phoneticPr fontId="4"/>
  </si>
  <si>
    <t>免震・制震・耐震の種別</t>
    <rPh sb="0" eb="1">
      <t>メン</t>
    </rPh>
    <rPh sb="1" eb="2">
      <t>シン</t>
    </rPh>
    <rPh sb="3" eb="4">
      <t>セイ</t>
    </rPh>
    <rPh sb="4" eb="5">
      <t>シン</t>
    </rPh>
    <rPh sb="6" eb="8">
      <t>タイシン</t>
    </rPh>
    <rPh sb="9" eb="11">
      <t>シュベツ</t>
    </rPh>
    <phoneticPr fontId="4"/>
  </si>
  <si>
    <t>備　考</t>
    <rPh sb="0" eb="1">
      <t>ビ</t>
    </rPh>
    <rPh sb="2" eb="3">
      <t>コウ</t>
    </rPh>
    <phoneticPr fontId="4"/>
  </si>
  <si>
    <t>項　目</t>
    <rPh sb="0" eb="1">
      <t>コウ</t>
    </rPh>
    <rPh sb="2" eb="3">
      <t>メ</t>
    </rPh>
    <phoneticPr fontId="4"/>
  </si>
  <si>
    <t>内　容</t>
    <rPh sb="0" eb="1">
      <t>ウチ</t>
    </rPh>
    <rPh sb="2" eb="3">
      <t>カタチ</t>
    </rPh>
    <phoneticPr fontId="4"/>
  </si>
  <si>
    <t>単価</t>
    <rPh sb="0" eb="2">
      <t>タンカ</t>
    </rPh>
    <phoneticPr fontId="4"/>
  </si>
  <si>
    <t>金額</t>
    <rPh sb="0" eb="2">
      <t>キンガク</t>
    </rPh>
    <phoneticPr fontId="4"/>
  </si>
  <si>
    <t>その他費用相当分</t>
    <rPh sb="2" eb="3">
      <t>タ</t>
    </rPh>
    <rPh sb="3" eb="5">
      <t>ヒヨウ</t>
    </rPh>
    <rPh sb="5" eb="8">
      <t>ソウトウブン</t>
    </rPh>
    <phoneticPr fontId="4"/>
  </si>
  <si>
    <t>その他費用　※可能な限り詳細に</t>
    <rPh sb="2" eb="3">
      <t>タ</t>
    </rPh>
    <rPh sb="3" eb="5">
      <t>ヒヨウ</t>
    </rPh>
    <rPh sb="7" eb="9">
      <t>カノウ</t>
    </rPh>
    <rPh sb="10" eb="11">
      <t>カギ</t>
    </rPh>
    <rPh sb="12" eb="14">
      <t>ショウサイ</t>
    </rPh>
    <phoneticPr fontId="4"/>
  </si>
  <si>
    <t>保険料</t>
    <rPh sb="0" eb="3">
      <t>ホケンリョウ</t>
    </rPh>
    <phoneticPr fontId="4"/>
  </si>
  <si>
    <t>割賦原価の繰延償却</t>
    <rPh sb="0" eb="2">
      <t>カップ</t>
    </rPh>
    <rPh sb="2" eb="4">
      <t>ゲンカ</t>
    </rPh>
    <rPh sb="5" eb="7">
      <t>クリノベ</t>
    </rPh>
    <rPh sb="7" eb="9">
      <t>ショウキャク</t>
    </rPh>
    <phoneticPr fontId="4"/>
  </si>
  <si>
    <t>減価償却費　※SPC所有資産がある場合</t>
    <rPh sb="0" eb="2">
      <t>ゲンカ</t>
    </rPh>
    <rPh sb="2" eb="5">
      <t>ショウキャクヒ</t>
    </rPh>
    <rPh sb="10" eb="12">
      <t>ショユウ</t>
    </rPh>
    <rPh sb="12" eb="14">
      <t>シサン</t>
    </rPh>
    <rPh sb="17" eb="19">
      <t>バアイ</t>
    </rPh>
    <phoneticPr fontId="4"/>
  </si>
  <si>
    <t>支払利息　※資金調達別に記入</t>
    <rPh sb="0" eb="2">
      <t>シハライ</t>
    </rPh>
    <rPh sb="2" eb="4">
      <t>リソク</t>
    </rPh>
    <rPh sb="6" eb="8">
      <t>シキン</t>
    </rPh>
    <rPh sb="8" eb="10">
      <t>チョウタツ</t>
    </rPh>
    <rPh sb="10" eb="11">
      <t>ベツ</t>
    </rPh>
    <rPh sb="12" eb="14">
      <t>キニュウ</t>
    </rPh>
    <phoneticPr fontId="4"/>
  </si>
  <si>
    <t>参考指標</t>
    <rPh sb="0" eb="2">
      <t>サンコウ</t>
    </rPh>
    <phoneticPr fontId="4"/>
  </si>
  <si>
    <t>PIRR（税引き後）</t>
    <rPh sb="5" eb="7">
      <t>ゼイビ</t>
    </rPh>
    <rPh sb="8" eb="9">
      <t>ゴ</t>
    </rPh>
    <phoneticPr fontId="4"/>
  </si>
  <si>
    <t>配当IRR</t>
    <rPh sb="0" eb="2">
      <t>ハイトウ</t>
    </rPh>
    <phoneticPr fontId="4"/>
  </si>
  <si>
    <t>その他費用相当</t>
    <rPh sb="2" eb="3">
      <t>タ</t>
    </rPh>
    <rPh sb="3" eb="5">
      <t>ヒヨウ</t>
    </rPh>
    <rPh sb="5" eb="7">
      <t>ソウトウ</t>
    </rPh>
    <phoneticPr fontId="4"/>
  </si>
  <si>
    <t>◆備考</t>
    <rPh sb="1" eb="3">
      <t>ビコウ</t>
    </rPh>
    <phoneticPr fontId="4"/>
  </si>
  <si>
    <t>◆参考指標の算定方法</t>
    <rPh sb="1" eb="3">
      <t>サンコウ</t>
    </rPh>
    <rPh sb="3" eb="5">
      <t>シヒョウ</t>
    </rPh>
    <rPh sb="6" eb="8">
      <t>サンテイ</t>
    </rPh>
    <rPh sb="8" eb="10">
      <t>ホウホウ</t>
    </rPh>
    <phoneticPr fontId="4"/>
  </si>
  <si>
    <t>本事業遂行のためSPCを設立するものとして記載して下さい。</t>
    <rPh sb="25" eb="26">
      <t>クダ</t>
    </rPh>
    <phoneticPr fontId="4"/>
  </si>
  <si>
    <t>※２：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</si>
  <si>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4"/>
  </si>
  <si>
    <t>※３：</t>
  </si>
  <si>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</si>
  <si>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</si>
  <si>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</si>
  <si>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</si>
  <si>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4"/>
  </si>
  <si>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4"/>
  </si>
  <si>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4"/>
  </si>
  <si>
    <t>（単位：千円）　</t>
    <rPh sb="1" eb="3">
      <t>タンイ</t>
    </rPh>
    <rPh sb="4" eb="6">
      <t>センエン</t>
    </rPh>
    <phoneticPr fontId="4"/>
  </si>
  <si>
    <t>調査費</t>
    <rPh sb="0" eb="3">
      <t>チョウサヒ</t>
    </rPh>
    <phoneticPr fontId="4"/>
  </si>
  <si>
    <t>直接仮設工事</t>
    <rPh sb="0" eb="2">
      <t>チョクセツ</t>
    </rPh>
    <phoneticPr fontId="4"/>
  </si>
  <si>
    <t>土工事、杭･地業工事</t>
    <rPh sb="4" eb="5">
      <t>クイ</t>
    </rPh>
    <rPh sb="6" eb="7">
      <t>ジ</t>
    </rPh>
    <rPh sb="7" eb="8">
      <t>ギョウ</t>
    </rPh>
    <rPh sb="8" eb="10">
      <t>コウジ</t>
    </rPh>
    <phoneticPr fontId="4"/>
  </si>
  <si>
    <t>躯体工事</t>
    <rPh sb="0" eb="1">
      <t>ク</t>
    </rPh>
    <rPh sb="1" eb="2">
      <t>タイ</t>
    </rPh>
    <phoneticPr fontId="4"/>
  </si>
  <si>
    <t>外装工事</t>
    <rPh sb="0" eb="2">
      <t>ガイソウ</t>
    </rPh>
    <rPh sb="2" eb="4">
      <t>コウジ</t>
    </rPh>
    <phoneticPr fontId="4"/>
  </si>
  <si>
    <t>内装工事</t>
    <rPh sb="0" eb="2">
      <t>ナイソウ</t>
    </rPh>
    <phoneticPr fontId="4"/>
  </si>
  <si>
    <t>共通費（共通仮設、管理費等）</t>
    <rPh sb="0" eb="2">
      <t>キョウツウ</t>
    </rPh>
    <rPh sb="2" eb="3">
      <t>ヒ</t>
    </rPh>
    <rPh sb="4" eb="6">
      <t>キョウツウ</t>
    </rPh>
    <rPh sb="6" eb="8">
      <t>カセツ</t>
    </rPh>
    <rPh sb="9" eb="11">
      <t>カンリ</t>
    </rPh>
    <rPh sb="11" eb="13">
      <t>ヒナド</t>
    </rPh>
    <phoneticPr fontId="4"/>
  </si>
  <si>
    <t>電気設備工事小計</t>
  </si>
  <si>
    <t>諸経費小計</t>
    <rPh sb="0" eb="3">
      <t>ショケイヒ</t>
    </rPh>
    <rPh sb="3" eb="4">
      <t>ショウ</t>
    </rPh>
    <rPh sb="4" eb="5">
      <t>ケイ</t>
    </rPh>
    <phoneticPr fontId="4"/>
  </si>
  <si>
    <t>開業関連小計</t>
  </si>
  <si>
    <t>その他小計</t>
  </si>
  <si>
    <t>【備考】</t>
    <rPh sb="1" eb="3">
      <t>ビコウ</t>
    </rPh>
    <phoneticPr fontId="4"/>
  </si>
  <si>
    <t>項目は適宜、追加及び削除して下さい。</t>
    <rPh sb="0" eb="2">
      <t>コウモク</t>
    </rPh>
    <rPh sb="3" eb="5">
      <t>テキギ</t>
    </rPh>
    <rPh sb="6" eb="8">
      <t>ツイカ</t>
    </rPh>
    <rPh sb="8" eb="9">
      <t>オヨ</t>
    </rPh>
    <rPh sb="10" eb="12">
      <t>サクジョ</t>
    </rPh>
    <rPh sb="14" eb="15">
      <t>クダ</t>
    </rPh>
    <phoneticPr fontId="4"/>
  </si>
  <si>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4"/>
  </si>
  <si>
    <t>金額は、千円未満を四捨五入して下さい。</t>
    <rPh sb="0" eb="2">
      <t>キンガク</t>
    </rPh>
    <rPh sb="4" eb="6">
      <t>センエン</t>
    </rPh>
    <rPh sb="6" eb="8">
      <t>ミマン</t>
    </rPh>
    <rPh sb="9" eb="13">
      <t>シシャゴニュウ</t>
    </rPh>
    <rPh sb="15" eb="16">
      <t>クダ</t>
    </rPh>
    <phoneticPr fontId="4"/>
  </si>
  <si>
    <t>※１：</t>
    <phoneticPr fontId="4"/>
  </si>
  <si>
    <t>外構等維持管理業務</t>
    <phoneticPr fontId="4"/>
  </si>
  <si>
    <t>環境衛生・清掃業務</t>
    <phoneticPr fontId="4"/>
  </si>
  <si>
    <t>各種申請</t>
    <rPh sb="0" eb="2">
      <t>カクシュ</t>
    </rPh>
    <rPh sb="2" eb="4">
      <t>シンセイ</t>
    </rPh>
    <phoneticPr fontId="4"/>
  </si>
  <si>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4"/>
  </si>
  <si>
    <t>修繕業務</t>
    <rPh sb="0" eb="2">
      <t>シュウゼン</t>
    </rPh>
    <rPh sb="2" eb="4">
      <t>ギョウム</t>
    </rPh>
    <phoneticPr fontId="4"/>
  </si>
  <si>
    <t>○○○ｍ</t>
    <phoneticPr fontId="4"/>
  </si>
  <si>
    <t>㎡</t>
    <phoneticPr fontId="4"/>
  </si>
  <si>
    <t>○○％</t>
    <phoneticPr fontId="4"/>
  </si>
  <si>
    <t>○○ｍ</t>
    <phoneticPr fontId="4"/>
  </si>
  <si>
    <t>○○㎡</t>
    <phoneticPr fontId="4"/>
  </si>
  <si>
    <t>－</t>
    <phoneticPr fontId="4"/>
  </si>
  <si>
    <t>○○</t>
    <phoneticPr fontId="4"/>
  </si>
  <si>
    <t>原則としてA3一枚に記載して下さい。</t>
    <rPh sb="14" eb="15">
      <t>クダ</t>
    </rPh>
    <phoneticPr fontId="4"/>
  </si>
  <si>
    <t>工事監理業務費</t>
    <phoneticPr fontId="4"/>
  </si>
  <si>
    <t>建設中金利小計</t>
    <phoneticPr fontId="4"/>
  </si>
  <si>
    <t>融資組成手数料小計</t>
    <phoneticPr fontId="4"/>
  </si>
  <si>
    <t>　</t>
    <phoneticPr fontId="4"/>
  </si>
  <si>
    <t>事業期間総額</t>
    <rPh sb="0" eb="2">
      <t>ジギョウ</t>
    </rPh>
    <rPh sb="2" eb="4">
      <t>キカン</t>
    </rPh>
    <rPh sb="4" eb="6">
      <t>ソウガク</t>
    </rPh>
    <phoneticPr fontId="4"/>
  </si>
  <si>
    <t>SPC運営費</t>
    <phoneticPr fontId="4"/>
  </si>
  <si>
    <t>消耗品費</t>
    <rPh sb="0" eb="2">
      <t>ショウモウ</t>
    </rPh>
    <rPh sb="2" eb="3">
      <t>ヒン</t>
    </rPh>
    <rPh sb="3" eb="4">
      <t>ヒ</t>
    </rPh>
    <phoneticPr fontId="4"/>
  </si>
  <si>
    <t>合計　（消費税抜き）</t>
    <rPh sb="0" eb="2">
      <t>ゴウケイ</t>
    </rPh>
    <rPh sb="4" eb="7">
      <t>ショウヒゼイ</t>
    </rPh>
    <rPh sb="7" eb="8">
      <t>ヌ</t>
    </rPh>
    <phoneticPr fontId="4"/>
  </si>
  <si>
    <t>合計の現在価値</t>
    <rPh sb="0" eb="2">
      <t>ゴウケイ</t>
    </rPh>
    <rPh sb="3" eb="5">
      <t>ゲンザイ</t>
    </rPh>
    <rPh sb="5" eb="7">
      <t>カチ</t>
    </rPh>
    <phoneticPr fontId="4"/>
  </si>
  <si>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4"/>
  </si>
  <si>
    <t>室名</t>
    <rPh sb="0" eb="1">
      <t>シツ</t>
    </rPh>
    <rPh sb="1" eb="2">
      <t>メイ</t>
    </rPh>
    <phoneticPr fontId="4"/>
  </si>
  <si>
    <t>（金額単位：千円）</t>
    <rPh sb="1" eb="3">
      <t>キンガク</t>
    </rPh>
    <rPh sb="3" eb="5">
      <t>タンイ</t>
    </rPh>
    <rPh sb="6" eb="8">
      <t>センエン</t>
    </rPh>
    <phoneticPr fontId="4"/>
  </si>
  <si>
    <t>エージェントフィー</t>
    <phoneticPr fontId="4"/>
  </si>
  <si>
    <t>保険料</t>
    <phoneticPr fontId="4"/>
  </si>
  <si>
    <t>SPC設立費用</t>
    <rPh sb="3" eb="5">
      <t>セツリツ</t>
    </rPh>
    <rPh sb="5" eb="7">
      <t>ヒヨウ</t>
    </rPh>
    <phoneticPr fontId="4"/>
  </si>
  <si>
    <t>弁護士費用</t>
    <rPh sb="0" eb="3">
      <t>ベンゴシ</t>
    </rPh>
    <rPh sb="3" eb="5">
      <t>ヒヨウ</t>
    </rPh>
    <phoneticPr fontId="4"/>
  </si>
  <si>
    <t>アップフロントフィー</t>
    <phoneticPr fontId="4"/>
  </si>
  <si>
    <t>コミットメントフィー</t>
    <phoneticPr fontId="4"/>
  </si>
  <si>
    <t>工事契約履行保証保険</t>
    <phoneticPr fontId="4"/>
  </si>
  <si>
    <t>請負業者賠償責任保険</t>
    <phoneticPr fontId="4"/>
  </si>
  <si>
    <t>建設工事保険</t>
    <phoneticPr fontId="4"/>
  </si>
  <si>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4"/>
  </si>
  <si>
    <t>保険料小計</t>
    <rPh sb="3" eb="5">
      <t>ショウケイ</t>
    </rPh>
    <phoneticPr fontId="4"/>
  </si>
  <si>
    <t>その他上記の業務を実施するうえで必要な関連業務</t>
    <rPh sb="2" eb="3">
      <t>タ</t>
    </rPh>
    <rPh sb="3" eb="5">
      <t>ジョウキ</t>
    </rPh>
    <phoneticPr fontId="4"/>
  </si>
  <si>
    <t>延べ面積</t>
    <rPh sb="0" eb="1">
      <t>ノベ</t>
    </rPh>
    <rPh sb="2" eb="4">
      <t>メンセキ</t>
    </rPh>
    <phoneticPr fontId="4"/>
  </si>
  <si>
    <t>調査・設計</t>
    <rPh sb="0" eb="2">
      <t>チョウサ</t>
    </rPh>
    <rPh sb="3" eb="5">
      <t>セッケイ</t>
    </rPh>
    <phoneticPr fontId="4"/>
  </si>
  <si>
    <t>工事監理</t>
    <rPh sb="0" eb="2">
      <t>コウジ</t>
    </rPh>
    <rPh sb="2" eb="4">
      <t>カンリ</t>
    </rPh>
    <phoneticPr fontId="4"/>
  </si>
  <si>
    <t>調査・設計合計</t>
    <rPh sb="0" eb="2">
      <t>チョウサ</t>
    </rPh>
    <rPh sb="3" eb="5">
      <t>セッケイ</t>
    </rPh>
    <rPh sb="5" eb="7">
      <t>ゴウケイ</t>
    </rPh>
    <phoneticPr fontId="4"/>
  </si>
  <si>
    <t>工事監理合計</t>
    <rPh sb="0" eb="2">
      <t>コウジ</t>
    </rPh>
    <rPh sb="2" eb="4">
      <t>カンリ</t>
    </rPh>
    <rPh sb="4" eb="6">
      <t>ゴウケイ</t>
    </rPh>
    <phoneticPr fontId="4"/>
  </si>
  <si>
    <t>建設工事</t>
    <rPh sb="0" eb="2">
      <t>ケンセツ</t>
    </rPh>
    <rPh sb="2" eb="4">
      <t>コウジ</t>
    </rPh>
    <phoneticPr fontId="4"/>
  </si>
  <si>
    <t>建設工事合計</t>
    <rPh sb="0" eb="2">
      <t>ケンセツ</t>
    </rPh>
    <rPh sb="2" eb="4">
      <t>コウジ</t>
    </rPh>
    <rPh sb="4" eb="6">
      <t>ゴウケイ</t>
    </rPh>
    <phoneticPr fontId="4"/>
  </si>
  <si>
    <t>その他費用合計</t>
    <rPh sb="2" eb="3">
      <t>タ</t>
    </rPh>
    <rPh sb="3" eb="5">
      <t>ヒヨウ</t>
    </rPh>
    <rPh sb="5" eb="7">
      <t>ゴウケイ</t>
    </rPh>
    <phoneticPr fontId="4"/>
  </si>
  <si>
    <t>維持管理費相当</t>
    <phoneticPr fontId="4"/>
  </si>
  <si>
    <t>・ＰＩＲＲの算定については、次の算式を用いること。</t>
    <phoneticPr fontId="4"/>
  </si>
  <si>
    <t>・配当ＩＲＲの算定については、次の算式を用いること。</t>
    <phoneticPr fontId="4"/>
  </si>
  <si>
    <t>建築工事小計</t>
    <phoneticPr fontId="4"/>
  </si>
  <si>
    <t>維持管理費</t>
    <rPh sb="0" eb="2">
      <t>イジ</t>
    </rPh>
    <rPh sb="2" eb="5">
      <t>カンリヒ</t>
    </rPh>
    <phoneticPr fontId="4"/>
  </si>
  <si>
    <t>■施設計画の概要</t>
    <rPh sb="1" eb="3">
      <t>シセツ</t>
    </rPh>
    <rPh sb="3" eb="5">
      <t>ケイカク</t>
    </rPh>
    <rPh sb="6" eb="8">
      <t>ガイヨウ</t>
    </rPh>
    <phoneticPr fontId="4"/>
  </si>
  <si>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4"/>
  </si>
  <si>
    <t>*必要に応じて行を追加して下さい。</t>
    <rPh sb="1" eb="3">
      <t>ヒツヨウ</t>
    </rPh>
    <rPh sb="4" eb="5">
      <t>オウ</t>
    </rPh>
    <rPh sb="7" eb="8">
      <t>ギョウ</t>
    </rPh>
    <rPh sb="9" eb="11">
      <t>ツイカ</t>
    </rPh>
    <rPh sb="13" eb="14">
      <t>クダ</t>
    </rPh>
    <phoneticPr fontId="4"/>
  </si>
  <si>
    <t>建設一時金</t>
    <rPh sb="0" eb="2">
      <t>ケンセツ</t>
    </rPh>
    <rPh sb="2" eb="5">
      <t>イチジキン</t>
    </rPh>
    <phoneticPr fontId="4"/>
  </si>
  <si>
    <t>運営費</t>
    <rPh sb="0" eb="2">
      <t>ウンエイ</t>
    </rPh>
    <rPh sb="2" eb="3">
      <t>ヒ</t>
    </rPh>
    <phoneticPr fontId="4"/>
  </si>
  <si>
    <t>運営費相当</t>
    <rPh sb="0" eb="2">
      <t>ウンエイ</t>
    </rPh>
    <phoneticPr fontId="4"/>
  </si>
  <si>
    <t>計</t>
    <rPh sb="0" eb="1">
      <t>ケイ</t>
    </rPh>
    <phoneticPr fontId="4"/>
  </si>
  <si>
    <t>○○○○○</t>
    <phoneticPr fontId="4"/>
  </si>
  <si>
    <t>舗装工事</t>
    <rPh sb="0" eb="2">
      <t>ホソウ</t>
    </rPh>
    <rPh sb="2" eb="4">
      <t>コウジ</t>
    </rPh>
    <phoneticPr fontId="4"/>
  </si>
  <si>
    <t>算定根拠</t>
    <phoneticPr fontId="4"/>
  </si>
  <si>
    <t>*面積は小数点以下第3位を四捨五入し、小数点以下第2位まで記載して下さい。</t>
    <rPh sb="1" eb="3">
      <t>メンセキ</t>
    </rPh>
    <rPh sb="13" eb="17">
      <t>シシャゴニュウ</t>
    </rPh>
    <rPh sb="29" eb="31">
      <t>キサイ</t>
    </rPh>
    <rPh sb="33" eb="34">
      <t>クダ</t>
    </rPh>
    <phoneticPr fontId="4"/>
  </si>
  <si>
    <t>天井高(m)</t>
    <rPh sb="0" eb="2">
      <t>テンジョウ</t>
    </rPh>
    <rPh sb="2" eb="3">
      <t>タカ</t>
    </rPh>
    <phoneticPr fontId="4"/>
  </si>
  <si>
    <t>床面積(㎡)</t>
    <rPh sb="0" eb="3">
      <t>ユカメンセキ</t>
    </rPh>
    <phoneticPr fontId="4"/>
  </si>
  <si>
    <t>令和7年度</t>
    <rPh sb="0" eb="2">
      <t>レイワ</t>
    </rPh>
    <rPh sb="3" eb="5">
      <t>ネンド</t>
    </rPh>
    <phoneticPr fontId="4"/>
  </si>
  <si>
    <t>令和8年度</t>
    <rPh sb="0" eb="2">
      <t>レイワ</t>
    </rPh>
    <rPh sb="3" eb="5">
      <t>ネンド</t>
    </rPh>
    <phoneticPr fontId="4"/>
  </si>
  <si>
    <t>令和9年度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</si>
  <si>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</si>
  <si>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</si>
  <si>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</si>
  <si>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</si>
  <si>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</si>
  <si>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</si>
  <si>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</si>
  <si>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</si>
  <si>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</si>
  <si>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</si>
  <si>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</si>
  <si>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令和21年度</t>
    <rPh sb="0" eb="2">
      <t>レイワ</t>
    </rPh>
    <rPh sb="4" eb="6">
      <t>ネンド</t>
    </rPh>
    <phoneticPr fontId="4"/>
  </si>
  <si>
    <t>保証金</t>
    <rPh sb="0" eb="3">
      <t>ホショウキン</t>
    </rPh>
    <phoneticPr fontId="4"/>
  </si>
  <si>
    <t>保証金（返還）</t>
    <rPh sb="0" eb="3">
      <t>ホショウキン</t>
    </rPh>
    <rPh sb="4" eb="6">
      <t>ヘンカン</t>
    </rPh>
    <phoneticPr fontId="4"/>
  </si>
  <si>
    <t>仮受消費税</t>
    <rPh sb="0" eb="2">
      <t>カリウケ</t>
    </rPh>
    <rPh sb="2" eb="5">
      <t>ショウヒゼイ</t>
    </rPh>
    <phoneticPr fontId="4"/>
  </si>
  <si>
    <t>仮払消費税</t>
    <rPh sb="0" eb="2">
      <t>カリバライ</t>
    </rPh>
    <rPh sb="2" eb="5">
      <t>ショウヒゼイ</t>
    </rPh>
    <phoneticPr fontId="4"/>
  </si>
  <si>
    <t>小計</t>
    <phoneticPr fontId="4"/>
  </si>
  <si>
    <t>自主事業</t>
    <rPh sb="0" eb="2">
      <t>ジシュ</t>
    </rPh>
    <rPh sb="2" eb="4">
      <t>ジギョウ</t>
    </rPh>
    <phoneticPr fontId="4"/>
  </si>
  <si>
    <t>消耗品費</t>
    <rPh sb="0" eb="3">
      <t>ショウモウヒン</t>
    </rPh>
    <rPh sb="3" eb="4">
      <t>ヒ</t>
    </rPh>
    <phoneticPr fontId="4"/>
  </si>
  <si>
    <t>光熱水費</t>
    <rPh sb="0" eb="4">
      <t>コウネツスイヒ</t>
    </rPh>
    <phoneticPr fontId="4"/>
  </si>
  <si>
    <t>電気</t>
    <rPh sb="0" eb="2">
      <t>デンキ</t>
    </rPh>
    <phoneticPr fontId="4"/>
  </si>
  <si>
    <t>ガス</t>
    <phoneticPr fontId="4"/>
  </si>
  <si>
    <t>水道</t>
    <rPh sb="0" eb="2">
      <t>スイドウ</t>
    </rPh>
    <phoneticPr fontId="4"/>
  </si>
  <si>
    <t>下水道</t>
    <rPh sb="0" eb="3">
      <t>ゲスイドウ</t>
    </rPh>
    <phoneticPr fontId="4"/>
  </si>
  <si>
    <t>維持管理・運営業務契約履行保証保険</t>
    <rPh sb="0" eb="2">
      <t>イジ</t>
    </rPh>
    <rPh sb="2" eb="4">
      <t>カンリ</t>
    </rPh>
    <rPh sb="5" eb="7">
      <t>ウンエイ</t>
    </rPh>
    <phoneticPr fontId="4"/>
  </si>
  <si>
    <t>維持管理・運営業務業者賠償責任保険</t>
    <rPh sb="5" eb="7">
      <t>ウンエイ</t>
    </rPh>
    <phoneticPr fontId="4"/>
  </si>
  <si>
    <t>費目</t>
    <rPh sb="0" eb="2">
      <t>ヒモク</t>
    </rPh>
    <phoneticPr fontId="4"/>
  </si>
  <si>
    <t>積算根拠</t>
    <rPh sb="0" eb="2">
      <t>セキサン</t>
    </rPh>
    <rPh sb="2" eb="4">
      <t>コンキョ</t>
    </rPh>
    <phoneticPr fontId="4"/>
  </si>
  <si>
    <t>光熱水費</t>
    <rPh sb="0" eb="3">
      <t>コウネツスイ</t>
    </rPh>
    <rPh sb="3" eb="4">
      <t>ヒ</t>
    </rPh>
    <phoneticPr fontId="4"/>
  </si>
  <si>
    <t>維持管理・運営業務契約履行保証保険</t>
    <rPh sb="5" eb="7">
      <t>ウンエイ</t>
    </rPh>
    <phoneticPr fontId="4"/>
  </si>
  <si>
    <t>維持管理・運営業務業者賠償責任保険</t>
    <phoneticPr fontId="4"/>
  </si>
  <si>
    <t>⑤　その他費用（年次計画表）</t>
    <rPh sb="4" eb="5">
      <t>ホカ</t>
    </rPh>
    <rPh sb="5" eb="6">
      <t>ヒ</t>
    </rPh>
    <rPh sb="6" eb="7">
      <t>ヨウ</t>
    </rPh>
    <phoneticPr fontId="4"/>
  </si>
  <si>
    <t>建築設備保守管理業務</t>
    <rPh sb="0" eb="2">
      <t>ケンチク</t>
    </rPh>
    <rPh sb="2" eb="4">
      <t>セツビ</t>
    </rPh>
    <rPh sb="4" eb="6">
      <t>ホシュ</t>
    </rPh>
    <rPh sb="6" eb="8">
      <t>カンリ</t>
    </rPh>
    <rPh sb="8" eb="10">
      <t>ギョウム</t>
    </rPh>
    <phoneticPr fontId="4"/>
  </si>
  <si>
    <t>建築設備保守管理業務</t>
    <phoneticPr fontId="4"/>
  </si>
  <si>
    <t>利用料金等収入</t>
    <rPh sb="0" eb="2">
      <t>リヨウ</t>
    </rPh>
    <rPh sb="2" eb="4">
      <t>リョウキン</t>
    </rPh>
    <rPh sb="4" eb="5">
      <t>トウ</t>
    </rPh>
    <rPh sb="5" eb="7">
      <t>シュウニュウ</t>
    </rPh>
    <phoneticPr fontId="4"/>
  </si>
  <si>
    <t>施設使用料</t>
    <rPh sb="0" eb="2">
      <t>シセツ</t>
    </rPh>
    <rPh sb="2" eb="5">
      <t>シヨウリョウ</t>
    </rPh>
    <phoneticPr fontId="4"/>
  </si>
  <si>
    <t>光熱水費</t>
    <phoneticPr fontId="4"/>
  </si>
  <si>
    <t>備品等小計</t>
    <rPh sb="2" eb="3">
      <t>トウ</t>
    </rPh>
    <phoneticPr fontId="4"/>
  </si>
  <si>
    <t>空調換気設備工事小計</t>
    <rPh sb="0" eb="2">
      <t>クウチョウ</t>
    </rPh>
    <rPh sb="2" eb="4">
      <t>カンキ</t>
    </rPh>
    <rPh sb="4" eb="6">
      <t>セツビ</t>
    </rPh>
    <phoneticPr fontId="4"/>
  </si>
  <si>
    <t>給排水衛生設備工事小計</t>
    <rPh sb="0" eb="3">
      <t>キュウハイスイ</t>
    </rPh>
    <rPh sb="3" eb="5">
      <t>エイセイ</t>
    </rPh>
    <rPh sb="5" eb="7">
      <t>セツビ</t>
    </rPh>
    <rPh sb="7" eb="9">
      <t>コウジ</t>
    </rPh>
    <rPh sb="9" eb="11">
      <t>コバカリ</t>
    </rPh>
    <phoneticPr fontId="4"/>
  </si>
  <si>
    <t>サイン設置工事</t>
    <rPh sb="3" eb="5">
      <t>セッチ</t>
    </rPh>
    <rPh sb="5" eb="7">
      <t>コウジ</t>
    </rPh>
    <phoneticPr fontId="4"/>
  </si>
  <si>
    <t>(2)　電気設備工事</t>
    <phoneticPr fontId="4"/>
  </si>
  <si>
    <t>(3)　空調換気設備工事</t>
    <phoneticPr fontId="4"/>
  </si>
  <si>
    <t>(4)　給排水衛生設備工事</t>
    <phoneticPr fontId="4"/>
  </si>
  <si>
    <t>音響設備工事</t>
    <phoneticPr fontId="4"/>
  </si>
  <si>
    <t>誘導支援設備工事</t>
    <phoneticPr fontId="4"/>
  </si>
  <si>
    <t>受変電設備工事</t>
    <phoneticPr fontId="4"/>
  </si>
  <si>
    <t>空調設備工事</t>
    <rPh sb="2" eb="4">
      <t>セツビ</t>
    </rPh>
    <phoneticPr fontId="4"/>
  </si>
  <si>
    <t>換気設備工事</t>
    <rPh sb="0" eb="2">
      <t>カンキ</t>
    </rPh>
    <phoneticPr fontId="4"/>
  </si>
  <si>
    <t>自動制御設備工事</t>
    <phoneticPr fontId="4"/>
  </si>
  <si>
    <t>給水設備工事</t>
    <rPh sb="0" eb="2">
      <t>キュウスイ</t>
    </rPh>
    <rPh sb="2" eb="4">
      <t>セツビ</t>
    </rPh>
    <phoneticPr fontId="4"/>
  </si>
  <si>
    <t>排水設備工事</t>
    <rPh sb="0" eb="2">
      <t>ハイスイ</t>
    </rPh>
    <rPh sb="2" eb="4">
      <t>セツビ</t>
    </rPh>
    <phoneticPr fontId="4"/>
  </si>
  <si>
    <t>給湯設備工事</t>
    <rPh sb="0" eb="2">
      <t>キュウトウ</t>
    </rPh>
    <rPh sb="2" eb="4">
      <t>セツビ</t>
    </rPh>
    <phoneticPr fontId="4"/>
  </si>
  <si>
    <t>警備保安業務</t>
    <rPh sb="2" eb="4">
      <t>ホアン</t>
    </rPh>
    <phoneticPr fontId="4"/>
  </si>
  <si>
    <t>①　利用料金等収入・売上（年次計画表）</t>
    <rPh sb="2" eb="5">
      <t>リヨウリョウ</t>
    </rPh>
    <rPh sb="5" eb="6">
      <t>キン</t>
    </rPh>
    <rPh sb="6" eb="7">
      <t>トウ</t>
    </rPh>
    <rPh sb="7" eb="9">
      <t>シュウニュウ</t>
    </rPh>
    <rPh sb="10" eb="12">
      <t>ウリアゲ</t>
    </rPh>
    <phoneticPr fontId="4"/>
  </si>
  <si>
    <t>①　利用料金等収入・売上（内訳表）</t>
    <rPh sb="2" eb="4">
      <t>リヨウ</t>
    </rPh>
    <rPh sb="4" eb="6">
      <t>リョウキン</t>
    </rPh>
    <rPh sb="6" eb="7">
      <t>トウ</t>
    </rPh>
    <rPh sb="7" eb="9">
      <t>シュウニュウ</t>
    </rPh>
    <rPh sb="10" eb="12">
      <t>ウリアゲ</t>
    </rPh>
    <phoneticPr fontId="4"/>
  </si>
  <si>
    <t>※施設内容を具体的に記載（提案する場合）。</t>
    <rPh sb="1" eb="3">
      <t>シセツ</t>
    </rPh>
    <rPh sb="3" eb="5">
      <t>ナイヨウ</t>
    </rPh>
    <rPh sb="6" eb="9">
      <t>グタイテキ</t>
    </rPh>
    <rPh sb="10" eb="12">
      <t>キサイ</t>
    </rPh>
    <rPh sb="13" eb="15">
      <t>テイアン</t>
    </rPh>
    <rPh sb="17" eb="19">
      <t>バアイ</t>
    </rPh>
    <phoneticPr fontId="4"/>
  </si>
  <si>
    <t>　②　その他諸経費</t>
    <phoneticPr fontId="4"/>
  </si>
  <si>
    <t>　①　保険料</t>
    <rPh sb="3" eb="6">
      <t>ホケンリョウ</t>
    </rPh>
    <phoneticPr fontId="4"/>
  </si>
  <si>
    <t>うち、各種教室・イベント等</t>
    <rPh sb="3" eb="5">
      <t>カクシュ</t>
    </rPh>
    <rPh sb="5" eb="7">
      <t>キョウシツ</t>
    </rPh>
    <rPh sb="12" eb="13">
      <t>トウ</t>
    </rPh>
    <phoneticPr fontId="4"/>
  </si>
  <si>
    <t>(1)　建築工事</t>
    <phoneticPr fontId="4"/>
  </si>
  <si>
    <t>その他</t>
    <phoneticPr fontId="4"/>
  </si>
  <si>
    <t>備品等工事</t>
    <rPh sb="2" eb="3">
      <t>トウ</t>
    </rPh>
    <phoneticPr fontId="4"/>
  </si>
  <si>
    <t>備品等（建設業務に含むもの）工事</t>
    <rPh sb="0" eb="2">
      <t>ビヒン</t>
    </rPh>
    <rPh sb="2" eb="3">
      <t>トウ</t>
    </rPh>
    <rPh sb="4" eb="6">
      <t>ケンセツ</t>
    </rPh>
    <rPh sb="6" eb="8">
      <t>ギョウム</t>
    </rPh>
    <rPh sb="9" eb="10">
      <t>フク</t>
    </rPh>
    <phoneticPr fontId="4"/>
  </si>
  <si>
    <t>⑤　その他費用（内訳表）</t>
    <rPh sb="4" eb="5">
      <t>ホカ</t>
    </rPh>
    <rPh sb="5" eb="6">
      <t>ヒ</t>
    </rPh>
    <rPh sb="6" eb="7">
      <t>ヨウ</t>
    </rPh>
    <rPh sb="8" eb="10">
      <t>ウチワケ</t>
    </rPh>
    <rPh sb="10" eb="11">
      <t>ヒョウ</t>
    </rPh>
    <phoneticPr fontId="4"/>
  </si>
  <si>
    <r>
      <t>共通費</t>
    </r>
    <r>
      <rPr>
        <sz val="9"/>
        <color theme="1"/>
        <rFont val="ＭＳ Ｐゴシック"/>
        <family val="3"/>
        <charset val="128"/>
        <scheme val="minor"/>
      </rPr>
      <t>（共通仮設、管理費等）</t>
    </r>
    <rPh sb="0" eb="2">
      <t>キョウツウ</t>
    </rPh>
    <rPh sb="2" eb="3">
      <t>ヒ</t>
    </rPh>
    <rPh sb="4" eb="6">
      <t>キョウツウ</t>
    </rPh>
    <rPh sb="6" eb="8">
      <t>カセツ</t>
    </rPh>
    <rPh sb="9" eb="11">
      <t>カンリ</t>
    </rPh>
    <rPh sb="11" eb="13">
      <t>ヒナド</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</si>
  <si>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</si>
  <si>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</si>
  <si>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4"/>
  </si>
  <si>
    <t>合計（消費税等抜き）</t>
    <rPh sb="0" eb="2">
      <t>ゴウケイ</t>
    </rPh>
    <rPh sb="3" eb="6">
      <t>ショウヒゼイ</t>
    </rPh>
    <rPh sb="6" eb="7">
      <t>トウ</t>
    </rPh>
    <rPh sb="7" eb="8">
      <t>ヌ</t>
    </rPh>
    <phoneticPr fontId="4"/>
  </si>
  <si>
    <t>・消費税等及び物価変動を除いた額を記入して下さい。</t>
    <rPh sb="4" eb="5">
      <t>トウ</t>
    </rPh>
    <rPh sb="5" eb="6">
      <t>オヨ</t>
    </rPh>
    <phoneticPr fontId="4"/>
  </si>
  <si>
    <t>外構等小計</t>
    <phoneticPr fontId="4"/>
  </si>
  <si>
    <t>空調設備工事</t>
    <rPh sb="0" eb="2">
      <t>クウチョウ</t>
    </rPh>
    <rPh sb="2" eb="4">
      <t>セツビ</t>
    </rPh>
    <phoneticPr fontId="4"/>
  </si>
  <si>
    <t>衛生器具</t>
    <rPh sb="0" eb="2">
      <t>エイセイ</t>
    </rPh>
    <rPh sb="2" eb="4">
      <t>キグ</t>
    </rPh>
    <phoneticPr fontId="4"/>
  </si>
  <si>
    <t>備品等</t>
    <rPh sb="0" eb="2">
      <t>ビヒン</t>
    </rPh>
    <rPh sb="2" eb="3">
      <t>トウ</t>
    </rPh>
    <phoneticPr fontId="4"/>
  </si>
  <si>
    <t>提案施設小計</t>
    <rPh sb="0" eb="2">
      <t>テイアン</t>
    </rPh>
    <rPh sb="2" eb="4">
      <t>シセツ</t>
    </rPh>
    <rPh sb="4" eb="6">
      <t>ショウケイ</t>
    </rPh>
    <phoneticPr fontId="4"/>
  </si>
  <si>
    <t>電灯設備工事</t>
    <rPh sb="0" eb="2">
      <t>デントウ</t>
    </rPh>
    <rPh sb="2" eb="4">
      <t>セツビ</t>
    </rPh>
    <rPh sb="4" eb="6">
      <t>コウジ</t>
    </rPh>
    <phoneticPr fontId="4"/>
  </si>
  <si>
    <t>動力設備工事</t>
    <rPh sb="0" eb="2">
      <t>ドウリョク</t>
    </rPh>
    <rPh sb="2" eb="4">
      <t>セツビ</t>
    </rPh>
    <phoneticPr fontId="4"/>
  </si>
  <si>
    <t>発電設備工事</t>
    <phoneticPr fontId="4"/>
  </si>
  <si>
    <t>構内情報通信網設備工事</t>
    <phoneticPr fontId="4"/>
  </si>
  <si>
    <t>構内交換設備工事</t>
    <phoneticPr fontId="4"/>
  </si>
  <si>
    <t>拡声設備工事</t>
    <phoneticPr fontId="4"/>
  </si>
  <si>
    <t>テレビ共同受信設備工事</t>
    <phoneticPr fontId="4"/>
  </si>
  <si>
    <t>監視カメラ設備工事</t>
    <phoneticPr fontId="4"/>
  </si>
  <si>
    <t>防犯・入退室管理設備工事</t>
    <phoneticPr fontId="4"/>
  </si>
  <si>
    <t>テレビ電波防除設備工事</t>
    <phoneticPr fontId="4"/>
  </si>
  <si>
    <t>排煙設備工事</t>
    <rPh sb="0" eb="2">
      <t>ハイエン</t>
    </rPh>
    <rPh sb="2" eb="4">
      <t>セツビ</t>
    </rPh>
    <rPh sb="4" eb="6">
      <t>コウジ</t>
    </rPh>
    <phoneticPr fontId="4"/>
  </si>
  <si>
    <t>ガス設備工事</t>
    <rPh sb="4" eb="6">
      <t>コウジ</t>
    </rPh>
    <phoneticPr fontId="4"/>
  </si>
  <si>
    <t>(6)　消防設備工事</t>
    <rPh sb="4" eb="6">
      <t>ショウボウ</t>
    </rPh>
    <rPh sb="6" eb="8">
      <t>セツビ</t>
    </rPh>
    <rPh sb="8" eb="10">
      <t>コウジ</t>
    </rPh>
    <phoneticPr fontId="4"/>
  </si>
  <si>
    <t>消防設備工事</t>
    <rPh sb="0" eb="2">
      <t>ショウボウ</t>
    </rPh>
    <rPh sb="2" eb="4">
      <t>セツビ</t>
    </rPh>
    <rPh sb="4" eb="6">
      <t>コウジ</t>
    </rPh>
    <phoneticPr fontId="4"/>
  </si>
  <si>
    <t>消防設備工事小計</t>
    <rPh sb="0" eb="4">
      <t>ショウボウセツビ</t>
    </rPh>
    <rPh sb="4" eb="6">
      <t>コウジ</t>
    </rPh>
    <rPh sb="6" eb="8">
      <t>ショウケイ</t>
    </rPh>
    <phoneticPr fontId="4"/>
  </si>
  <si>
    <t>衛生器具設備工事</t>
    <rPh sb="0" eb="2">
      <t>エイセイ</t>
    </rPh>
    <rPh sb="2" eb="4">
      <t>キグ</t>
    </rPh>
    <rPh sb="4" eb="6">
      <t>コウジ</t>
    </rPh>
    <phoneticPr fontId="4"/>
  </si>
  <si>
    <t>(5)　エレベーター設備工事　※設置する場合</t>
    <phoneticPr fontId="4"/>
  </si>
  <si>
    <t>エレベーター設備工事</t>
    <rPh sb="6" eb="8">
      <t>セツビ</t>
    </rPh>
    <phoneticPr fontId="4"/>
  </si>
  <si>
    <t>エレベーター設備工事小計</t>
    <rPh sb="6" eb="8">
      <t>セツビ</t>
    </rPh>
    <phoneticPr fontId="4"/>
  </si>
  <si>
    <t>(7)　備品等工事</t>
    <rPh sb="7" eb="9">
      <t>コウジ</t>
    </rPh>
    <phoneticPr fontId="4"/>
  </si>
  <si>
    <t>・A3横書きで記入して下さい。</t>
    <phoneticPr fontId="4"/>
  </si>
  <si>
    <t>内訳</t>
    <rPh sb="0" eb="2">
      <t>ウチワケ</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</si>
  <si>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</si>
  <si>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</si>
  <si>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</si>
  <si>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</si>
  <si>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令和26年度</t>
    <rPh sb="0" eb="2">
      <t>レイワ</t>
    </rPh>
    <rPh sb="4" eb="6">
      <t>ネンド</t>
    </rPh>
    <phoneticPr fontId="4"/>
  </si>
  <si>
    <t>令和27年度</t>
    <rPh sb="0" eb="2">
      <t>レイワ</t>
    </rPh>
    <rPh sb="4" eb="6">
      <t>ネンド</t>
    </rPh>
    <phoneticPr fontId="4"/>
  </si>
  <si>
    <t>令和７年度</t>
    <rPh sb="0" eb="2">
      <t>レイワ</t>
    </rPh>
    <rPh sb="3" eb="4">
      <t>ネン</t>
    </rPh>
    <rPh sb="4" eb="5">
      <t>ド</t>
    </rPh>
    <phoneticPr fontId="4"/>
  </si>
  <si>
    <t>自主事業</t>
    <phoneticPr fontId="4"/>
  </si>
  <si>
    <t>付帯事業</t>
    <rPh sb="0" eb="2">
      <t>フタイ</t>
    </rPh>
    <phoneticPr fontId="4"/>
  </si>
  <si>
    <t>うち、付帯施設の営業収入</t>
    <rPh sb="3" eb="5">
      <t>フタイ</t>
    </rPh>
    <rPh sb="5" eb="7">
      <t>シセツ</t>
    </rPh>
    <rPh sb="8" eb="10">
      <t>エイギョウ</t>
    </rPh>
    <rPh sb="10" eb="12">
      <t>シュウニュウ</t>
    </rPh>
    <phoneticPr fontId="4"/>
  </si>
  <si>
    <t>付帯施設整備費</t>
    <rPh sb="0" eb="4">
      <t>フタイシセツ</t>
    </rPh>
    <rPh sb="4" eb="7">
      <t>セイビヒ</t>
    </rPh>
    <phoneticPr fontId="4"/>
  </si>
  <si>
    <t>うち、その他</t>
    <rPh sb="5" eb="6">
      <t>タ</t>
    </rPh>
    <phoneticPr fontId="4"/>
  </si>
  <si>
    <t>うち、付帯施設の使用料</t>
    <rPh sb="3" eb="7">
      <t>フタイシセツ</t>
    </rPh>
    <rPh sb="8" eb="11">
      <t>シヨウリョウ</t>
    </rPh>
    <phoneticPr fontId="4"/>
  </si>
  <si>
    <t>付帯施設の解体・撤去費</t>
    <rPh sb="0" eb="4">
      <t>フタイシセツ</t>
    </rPh>
    <rPh sb="5" eb="7">
      <t>カイタイ</t>
    </rPh>
    <rPh sb="8" eb="11">
      <t>テッキョヒ</t>
    </rPh>
    <phoneticPr fontId="4"/>
  </si>
  <si>
    <t>利用料金収入</t>
    <phoneticPr fontId="4"/>
  </si>
  <si>
    <t>時計設備工事</t>
    <rPh sb="0" eb="2">
      <t>トケイ</t>
    </rPh>
    <rPh sb="2" eb="4">
      <t>セツビ</t>
    </rPh>
    <rPh sb="4" eb="6">
      <t>コウジ</t>
    </rPh>
    <phoneticPr fontId="4"/>
  </si>
  <si>
    <t>令和8年度</t>
    <rPh sb="0" eb="2">
      <t>レイワ</t>
    </rPh>
    <rPh sb="3" eb="4">
      <t>ネン</t>
    </rPh>
    <rPh sb="4" eb="5">
      <t>ド</t>
    </rPh>
    <phoneticPr fontId="4"/>
  </si>
  <si>
    <t>付帯事業</t>
    <rPh sb="0" eb="4">
      <t>フタイジギョウ</t>
    </rPh>
    <phoneticPr fontId="4"/>
  </si>
  <si>
    <t>※２：</t>
    <phoneticPr fontId="4"/>
  </si>
  <si>
    <t>※３：</t>
    <phoneticPr fontId="4"/>
  </si>
  <si>
    <t>※４：</t>
    <phoneticPr fontId="4"/>
  </si>
  <si>
    <t>※５：</t>
    <phoneticPr fontId="4"/>
  </si>
  <si>
    <t>令和9年度</t>
  </si>
  <si>
    <t>令和8年度</t>
  </si>
  <si>
    <t>令和28年度</t>
    <rPh sb="0" eb="2">
      <t>レイワ</t>
    </rPh>
    <rPh sb="4" eb="6">
      <t>ネンド</t>
    </rPh>
    <phoneticPr fontId="4"/>
  </si>
  <si>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</si>
  <si>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</si>
  <si>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</si>
  <si>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</si>
  <si>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</si>
  <si>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</si>
  <si>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</si>
  <si>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</si>
  <si>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</si>
  <si>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</si>
  <si>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</si>
  <si>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</si>
  <si>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</si>
  <si>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</si>
  <si>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</si>
  <si>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</si>
  <si>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</si>
  <si>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</si>
  <si>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</si>
  <si>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事業者用駐車台数</t>
    <rPh sb="0" eb="3">
      <t>ジギョウシャ</t>
    </rPh>
    <rPh sb="3" eb="4">
      <t>ヨウ</t>
    </rPh>
    <rPh sb="4" eb="6">
      <t>チュウシャ</t>
    </rPh>
    <rPh sb="6" eb="8">
      <t>ダイスウ</t>
    </rPh>
    <phoneticPr fontId="4"/>
  </si>
  <si>
    <t>芝生広場</t>
    <rPh sb="0" eb="4">
      <t>シバフヒロバ</t>
    </rPh>
    <phoneticPr fontId="4"/>
  </si>
  <si>
    <t>㎡（全長○ｍ）</t>
    <rPh sb="2" eb="4">
      <t>ゼンチョウ</t>
    </rPh>
    <phoneticPr fontId="4"/>
  </si>
  <si>
    <t>　駐車台数</t>
    <rPh sb="1" eb="3">
      <t>チュウシャ</t>
    </rPh>
    <rPh sb="3" eb="5">
      <t>ダイスウ</t>
    </rPh>
    <phoneticPr fontId="4"/>
  </si>
  <si>
    <t>　  うち一般駐車場</t>
    <rPh sb="5" eb="7">
      <t>イッパン</t>
    </rPh>
    <rPh sb="7" eb="10">
      <t>チュウシャジョウ</t>
    </rPh>
    <phoneticPr fontId="4"/>
  </si>
  <si>
    <t xml:space="preserve"> 　 うち大型バス駐車場</t>
    <rPh sb="5" eb="7">
      <t>オオガタ</t>
    </rPh>
    <rPh sb="9" eb="12">
      <t>チュウシャジョウ</t>
    </rPh>
    <phoneticPr fontId="4"/>
  </si>
  <si>
    <t xml:space="preserve"> 　 うち優先駐車場</t>
    <rPh sb="5" eb="7">
      <t>ユウセン</t>
    </rPh>
    <rPh sb="7" eb="10">
      <t>チュウシャジョウ</t>
    </rPh>
    <phoneticPr fontId="4"/>
  </si>
  <si>
    <t>その他（上記以外の面積）</t>
    <rPh sb="2" eb="3">
      <t>タ</t>
    </rPh>
    <rPh sb="4" eb="6">
      <t>ジョウキ</t>
    </rPh>
    <rPh sb="6" eb="8">
      <t>イガイ</t>
    </rPh>
    <rPh sb="9" eb="11">
      <t>メンセキ</t>
    </rPh>
    <phoneticPr fontId="4"/>
  </si>
  <si>
    <t>合計（公園面積）</t>
    <rPh sb="0" eb="2">
      <t>ゴウケイ</t>
    </rPh>
    <rPh sb="3" eb="5">
      <t>コウエン</t>
    </rPh>
    <rPh sb="5" eb="7">
      <t>メンセキ</t>
    </rPh>
    <phoneticPr fontId="4"/>
  </si>
  <si>
    <t>■建築施設に係る計画内容</t>
    <rPh sb="1" eb="3">
      <t>ケンチク</t>
    </rPh>
    <rPh sb="3" eb="5">
      <t>シセツ</t>
    </rPh>
    <rPh sb="6" eb="7">
      <t>カカワ</t>
    </rPh>
    <rPh sb="8" eb="10">
      <t>ケイカク</t>
    </rPh>
    <rPh sb="10" eb="12">
      <t>ナイヨウ</t>
    </rPh>
    <phoneticPr fontId="4"/>
  </si>
  <si>
    <t>施設名</t>
    <rPh sb="0" eb="3">
      <t>シセツメイ</t>
    </rPh>
    <phoneticPr fontId="4"/>
  </si>
  <si>
    <t>開業準備費</t>
    <rPh sb="0" eb="2">
      <t>カイギョウ</t>
    </rPh>
    <rPh sb="2" eb="5">
      <t>ジュンビヒ</t>
    </rPh>
    <phoneticPr fontId="4"/>
  </si>
  <si>
    <t>うち、物品販売等</t>
    <rPh sb="3" eb="5">
      <t>ブッピン</t>
    </rPh>
    <rPh sb="5" eb="7">
      <t>ハンバイ</t>
    </rPh>
    <rPh sb="7" eb="8">
      <t>ナド</t>
    </rPh>
    <phoneticPr fontId="4"/>
  </si>
  <si>
    <t>原則としてA3一枚に記載して下さい。</t>
    <rPh sb="7" eb="8">
      <t>1</t>
    </rPh>
    <rPh sb="14" eb="15">
      <t>クダ</t>
    </rPh>
    <phoneticPr fontId="4"/>
  </si>
  <si>
    <t>本施設分（①）</t>
    <rPh sb="0" eb="4">
      <t>ホンシセツブン</t>
    </rPh>
    <phoneticPr fontId="4"/>
  </si>
  <si>
    <t>※７：</t>
    <phoneticPr fontId="4"/>
  </si>
  <si>
    <t>（１）諸経費</t>
    <phoneticPr fontId="4"/>
  </si>
  <si>
    <t>（２）建設中金利</t>
    <phoneticPr fontId="4"/>
  </si>
  <si>
    <t>（３）事業者の開業に伴う諸費用</t>
    <phoneticPr fontId="4"/>
  </si>
  <si>
    <t>１．施設整備費</t>
    <rPh sb="2" eb="6">
      <t>シセツセイビ</t>
    </rPh>
    <rPh sb="6" eb="7">
      <t>ヒ</t>
    </rPh>
    <phoneticPr fontId="4"/>
  </si>
  <si>
    <t>　①　調査・設計費</t>
    <rPh sb="3" eb="5">
      <t>チョウサ</t>
    </rPh>
    <rPh sb="6" eb="8">
      <t>セッケイ</t>
    </rPh>
    <rPh sb="8" eb="9">
      <t>ヒ</t>
    </rPh>
    <phoneticPr fontId="4"/>
  </si>
  <si>
    <t>　②　工事監理費</t>
    <rPh sb="3" eb="5">
      <t>コウジ</t>
    </rPh>
    <rPh sb="5" eb="7">
      <t>カンリ</t>
    </rPh>
    <rPh sb="7" eb="8">
      <t>ヒ</t>
    </rPh>
    <phoneticPr fontId="4"/>
  </si>
  <si>
    <t>　③　建設工事費</t>
    <rPh sb="3" eb="5">
      <t>ケンセツ</t>
    </rPh>
    <rPh sb="5" eb="7">
      <t>コウジ</t>
    </rPh>
    <rPh sb="7" eb="8">
      <t>ヒ</t>
    </rPh>
    <phoneticPr fontId="4"/>
  </si>
  <si>
    <t>２．その他費用</t>
    <rPh sb="4" eb="5">
      <t>タ</t>
    </rPh>
    <rPh sb="5" eb="7">
      <t>ヒヨウ</t>
    </rPh>
    <phoneticPr fontId="4"/>
  </si>
  <si>
    <t>施設整備費合計</t>
    <rPh sb="0" eb="2">
      <t>シセツ</t>
    </rPh>
    <rPh sb="2" eb="5">
      <t>セイビヒ</t>
    </rPh>
    <rPh sb="5" eb="7">
      <t>ゴウケイ</t>
    </rPh>
    <phoneticPr fontId="4"/>
  </si>
  <si>
    <t>(1)　準備工</t>
    <rPh sb="4" eb="6">
      <t>ジュンビ</t>
    </rPh>
    <rPh sb="6" eb="7">
      <t>コウ</t>
    </rPh>
    <phoneticPr fontId="4"/>
  </si>
  <si>
    <t>撤去工</t>
    <rPh sb="0" eb="3">
      <t>テッキョコウ</t>
    </rPh>
    <phoneticPr fontId="4"/>
  </si>
  <si>
    <t>準備工小計</t>
    <rPh sb="0" eb="3">
      <t>ジュンビコウ</t>
    </rPh>
    <phoneticPr fontId="4"/>
  </si>
  <si>
    <t>植栽工小計</t>
    <rPh sb="0" eb="3">
      <t>ショクサイコウ</t>
    </rPh>
    <rPh sb="3" eb="5">
      <t>ショウケイ</t>
    </rPh>
    <phoneticPr fontId="4"/>
  </si>
  <si>
    <t>(5)　給水整備工</t>
    <rPh sb="4" eb="6">
      <t>キュウスイ</t>
    </rPh>
    <rPh sb="6" eb="8">
      <t>セイビ</t>
    </rPh>
    <rPh sb="8" eb="9">
      <t>コウ</t>
    </rPh>
    <phoneticPr fontId="4"/>
  </si>
  <si>
    <t>給水整備工小計</t>
    <phoneticPr fontId="4"/>
  </si>
  <si>
    <t>雨水排水設備工小計</t>
    <rPh sb="0" eb="2">
      <t>ウスイ</t>
    </rPh>
    <rPh sb="2" eb="4">
      <t>ハイスイ</t>
    </rPh>
    <rPh sb="4" eb="6">
      <t>セツビ</t>
    </rPh>
    <rPh sb="6" eb="7">
      <t>コウ</t>
    </rPh>
    <rPh sb="7" eb="9">
      <t>ショウケイ</t>
    </rPh>
    <phoneticPr fontId="4"/>
  </si>
  <si>
    <t>水景施設工小計</t>
    <rPh sb="0" eb="2">
      <t>スイケイ</t>
    </rPh>
    <rPh sb="2" eb="4">
      <t>シセツ</t>
    </rPh>
    <rPh sb="4" eb="5">
      <t>コウ</t>
    </rPh>
    <rPh sb="5" eb="7">
      <t>ショウケイ</t>
    </rPh>
    <phoneticPr fontId="4"/>
  </si>
  <si>
    <t>遊具施設工小計</t>
    <rPh sb="0" eb="4">
      <t>ユウグシセツ</t>
    </rPh>
    <rPh sb="4" eb="5">
      <t>コウ</t>
    </rPh>
    <rPh sb="5" eb="7">
      <t>ショウケイ</t>
    </rPh>
    <phoneticPr fontId="4"/>
  </si>
  <si>
    <t>直接工事費合計</t>
    <rPh sb="0" eb="4">
      <t>チョクセツコウジ</t>
    </rPh>
    <rPh sb="4" eb="5">
      <t>ヒ</t>
    </rPh>
    <rPh sb="5" eb="7">
      <t>ゴウケイ</t>
    </rPh>
    <phoneticPr fontId="4"/>
  </si>
  <si>
    <t>建設工事合計</t>
    <rPh sb="0" eb="4">
      <t>ケンセツコウジ</t>
    </rPh>
    <rPh sb="4" eb="6">
      <t>ゴウケイ</t>
    </rPh>
    <phoneticPr fontId="4"/>
  </si>
  <si>
    <t>開業準備期間中の維持管理業務</t>
    <rPh sb="0" eb="2">
      <t>カイギョウ</t>
    </rPh>
    <rPh sb="2" eb="4">
      <t>ジュンビ</t>
    </rPh>
    <rPh sb="4" eb="7">
      <t>キカンチュウ</t>
    </rPh>
    <rPh sb="8" eb="10">
      <t>イジ</t>
    </rPh>
    <rPh sb="10" eb="12">
      <t>カンリ</t>
    </rPh>
    <rPh sb="12" eb="14">
      <t>ギョウム</t>
    </rPh>
    <phoneticPr fontId="4"/>
  </si>
  <si>
    <t>④　運営費（年次計画表）</t>
    <rPh sb="2" eb="4">
      <t>ウンエイ</t>
    </rPh>
    <phoneticPr fontId="4"/>
  </si>
  <si>
    <t>開業準備期間中の維持管理業務</t>
    <phoneticPr fontId="4"/>
  </si>
  <si>
    <t>③　維持管理費（内訳表）</t>
    <phoneticPr fontId="4"/>
  </si>
  <si>
    <t>④　運営費用（内訳表）</t>
    <rPh sb="2" eb="4">
      <t>ウンエイ</t>
    </rPh>
    <rPh sb="4" eb="5">
      <t>ヒ</t>
    </rPh>
    <rPh sb="5" eb="6">
      <t>ヨウ</t>
    </rPh>
    <phoneticPr fontId="4"/>
  </si>
  <si>
    <t>　駐輪台数</t>
    <rPh sb="1" eb="3">
      <t>チュウリン</t>
    </rPh>
    <rPh sb="3" eb="5">
      <t>ダイスウ</t>
    </rPh>
    <phoneticPr fontId="4"/>
  </si>
  <si>
    <t>駐輪場</t>
    <rPh sb="0" eb="2">
      <t>チュウリン</t>
    </rPh>
    <rPh sb="2" eb="3">
      <t>ジョウ</t>
    </rPh>
    <phoneticPr fontId="4"/>
  </si>
  <si>
    <t>*上記以外の建築物（付帯施設を含む）を提案する場合は、適宜、行を追加して下さい。</t>
    <rPh sb="1" eb="5">
      <t>ジョウキイガイ</t>
    </rPh>
    <rPh sb="15" eb="16">
      <t>フク</t>
    </rPh>
    <rPh sb="19" eb="21">
      <t>テイアン</t>
    </rPh>
    <rPh sb="27" eb="29">
      <t>テキギ</t>
    </rPh>
    <rPh sb="30" eb="31">
      <t>ギョウ</t>
    </rPh>
    <rPh sb="32" eb="34">
      <t>ツイカ</t>
    </rPh>
    <rPh sb="36" eb="37">
      <t>クダ</t>
    </rPh>
    <phoneticPr fontId="4"/>
  </si>
  <si>
    <t>様式Ｈ－25　公園／備品等リスト</t>
    <rPh sb="0" eb="2">
      <t>ヨウシキ</t>
    </rPh>
    <rPh sb="7" eb="9">
      <t>コウエン</t>
    </rPh>
    <phoneticPr fontId="4"/>
  </si>
  <si>
    <t>自主事業（イベント等）</t>
    <rPh sb="0" eb="4">
      <t>ジシュジギョウ</t>
    </rPh>
    <rPh sb="9" eb="10">
      <t>ナド</t>
    </rPh>
    <phoneticPr fontId="4"/>
  </si>
  <si>
    <t>開業準備期間中の運営業務</t>
    <rPh sb="0" eb="2">
      <t>カイギョウ</t>
    </rPh>
    <rPh sb="2" eb="4">
      <t>ジュンビ</t>
    </rPh>
    <rPh sb="4" eb="7">
      <t>キカンチュウ</t>
    </rPh>
    <rPh sb="8" eb="10">
      <t>ウンエイ</t>
    </rPh>
    <rPh sb="10" eb="12">
      <t>ギョウム</t>
    </rPh>
    <phoneticPr fontId="4"/>
  </si>
  <si>
    <t>建築物等及び公園施設保守管理業務</t>
    <rPh sb="0" eb="4">
      <t>ケンチクブツナド</t>
    </rPh>
    <rPh sb="4" eb="5">
      <t>オヨ</t>
    </rPh>
    <rPh sb="6" eb="8">
      <t>コウエン</t>
    </rPh>
    <rPh sb="8" eb="10">
      <t>シセツ</t>
    </rPh>
    <rPh sb="10" eb="12">
      <t>ホシュ</t>
    </rPh>
    <rPh sb="12" eb="14">
      <t>カンリ</t>
    </rPh>
    <rPh sb="14" eb="16">
      <t>ギョウム</t>
    </rPh>
    <phoneticPr fontId="4"/>
  </si>
  <si>
    <t>什器・備品等保守管理業務</t>
    <phoneticPr fontId="4"/>
  </si>
  <si>
    <t>維持管理費合計</t>
    <rPh sb="0" eb="2">
      <t>イジ</t>
    </rPh>
    <rPh sb="2" eb="4">
      <t>カンリ</t>
    </rPh>
    <rPh sb="4" eb="5">
      <t>ヒ</t>
    </rPh>
    <rPh sb="5" eb="7">
      <t>ゴウケイ</t>
    </rPh>
    <phoneticPr fontId="4"/>
  </si>
  <si>
    <t>③　維持管理費（年次計画表）</t>
    <rPh sb="6" eb="7">
      <t>ヒ</t>
    </rPh>
    <phoneticPr fontId="4"/>
  </si>
  <si>
    <t>総合管理業務（案内・利用受付・料金収受等）</t>
    <rPh sb="0" eb="2">
      <t>ソウゴウ</t>
    </rPh>
    <rPh sb="2" eb="4">
      <t>カンリ</t>
    </rPh>
    <rPh sb="4" eb="6">
      <t>ギョウム</t>
    </rPh>
    <rPh sb="7" eb="9">
      <t>アンナイ</t>
    </rPh>
    <rPh sb="10" eb="12">
      <t>リヨウ</t>
    </rPh>
    <rPh sb="12" eb="14">
      <t>ウケツケ</t>
    </rPh>
    <rPh sb="15" eb="17">
      <t>リョウキン</t>
    </rPh>
    <rPh sb="17" eb="19">
      <t>シュウジュ</t>
    </rPh>
    <rPh sb="19" eb="20">
      <t>トウ</t>
    </rPh>
    <phoneticPr fontId="4"/>
  </si>
  <si>
    <t>様式Ｊ－３　収入、開業準備費、維持管理費及び運営費見積書（内訳表）</t>
    <rPh sb="0" eb="2">
      <t>ヨウシキ</t>
    </rPh>
    <phoneticPr fontId="4"/>
  </si>
  <si>
    <t>②　開業準備費（年次計画表）</t>
    <rPh sb="2" eb="4">
      <t>カイギョウ</t>
    </rPh>
    <rPh sb="4" eb="6">
      <t>ジュンビ</t>
    </rPh>
    <rPh sb="6" eb="7">
      <t>ヒ</t>
    </rPh>
    <phoneticPr fontId="4"/>
  </si>
  <si>
    <t>開業準備</t>
    <rPh sb="0" eb="2">
      <t>カイギョウ</t>
    </rPh>
    <rPh sb="2" eb="4">
      <t>ジュンビ</t>
    </rPh>
    <phoneticPr fontId="4"/>
  </si>
  <si>
    <t>運営業務費</t>
    <rPh sb="0" eb="2">
      <t>ウンエイ</t>
    </rPh>
    <rPh sb="2" eb="5">
      <t>ギョウムヒ</t>
    </rPh>
    <phoneticPr fontId="4"/>
  </si>
  <si>
    <t>自主事業（イベント等）</t>
    <rPh sb="0" eb="2">
      <t>ジシュ</t>
    </rPh>
    <rPh sb="2" eb="4">
      <t>ジギョウ</t>
    </rPh>
    <rPh sb="9" eb="10">
      <t>ナド</t>
    </rPh>
    <phoneticPr fontId="4"/>
  </si>
  <si>
    <t>②　開業準備費（内訳表）</t>
    <rPh sb="2" eb="4">
      <t>カイギョウ</t>
    </rPh>
    <rPh sb="4" eb="6">
      <t>ジュンビ</t>
    </rPh>
    <rPh sb="6" eb="7">
      <t>ヒ</t>
    </rPh>
    <phoneticPr fontId="4"/>
  </si>
  <si>
    <t>開業準備費</t>
    <rPh sb="0" eb="5">
      <t>カイギョウジュンビヒ</t>
    </rPh>
    <phoneticPr fontId="4"/>
  </si>
  <si>
    <t>開業準備期間中の運営業務</t>
    <phoneticPr fontId="4"/>
  </si>
  <si>
    <t>消耗品費</t>
    <phoneticPr fontId="4"/>
  </si>
  <si>
    <t>運営費</t>
    <rPh sb="0" eb="3">
      <t>ウンエイヒ</t>
    </rPh>
    <phoneticPr fontId="4"/>
  </si>
  <si>
    <t>様式Ｊ－１－１　初期投資費見積書</t>
    <rPh sb="8" eb="10">
      <t>ショキ</t>
    </rPh>
    <phoneticPr fontId="4"/>
  </si>
  <si>
    <t>(8)　電気設備工</t>
    <rPh sb="4" eb="6">
      <t>デンキ</t>
    </rPh>
    <rPh sb="6" eb="8">
      <t>セツビ</t>
    </rPh>
    <rPh sb="8" eb="9">
      <t>コウ</t>
    </rPh>
    <phoneticPr fontId="4"/>
  </si>
  <si>
    <t>電気設備工小計</t>
    <rPh sb="0" eb="2">
      <t>デンキ</t>
    </rPh>
    <rPh sb="2" eb="4">
      <t>セツビ</t>
    </rPh>
    <rPh sb="4" eb="5">
      <t>コウ</t>
    </rPh>
    <rPh sb="5" eb="7">
      <t>ショウケイ</t>
    </rPh>
    <phoneticPr fontId="4"/>
  </si>
  <si>
    <t>※６：</t>
    <phoneticPr fontId="4"/>
  </si>
  <si>
    <t>*仕様欄はできるだけ具体的に記入して下さい。</t>
    <rPh sb="1" eb="3">
      <t>シヨウ</t>
    </rPh>
    <rPh sb="3" eb="4">
      <t>ラン</t>
    </rPh>
    <rPh sb="10" eb="13">
      <t>グタイテキ</t>
    </rPh>
    <rPh sb="14" eb="16">
      <t>キニュウ</t>
    </rPh>
    <rPh sb="18" eb="19">
      <t>クダ</t>
    </rPh>
    <phoneticPr fontId="4"/>
  </si>
  <si>
    <t>金額が、様式A-4、様式J-1-1と整合がとれていることを確認して下さい。</t>
    <rPh sb="0" eb="2">
      <t>キンガク</t>
    </rPh>
    <rPh sb="4" eb="6">
      <t>ヨウシキ</t>
    </rPh>
    <rPh sb="10" eb="12">
      <t>ヨウシキ</t>
    </rPh>
    <rPh sb="18" eb="20">
      <t>セイゴウ</t>
    </rPh>
    <rPh sb="29" eb="31">
      <t>カクニン</t>
    </rPh>
    <rPh sb="33" eb="34">
      <t>クダ</t>
    </rPh>
    <phoneticPr fontId="4"/>
  </si>
  <si>
    <t>●●●●●</t>
    <phoneticPr fontId="4"/>
  </si>
  <si>
    <t>高木植栽工</t>
    <rPh sb="0" eb="2">
      <t>コウボク</t>
    </rPh>
    <rPh sb="2" eb="5">
      <t>ショクサイコウ</t>
    </rPh>
    <phoneticPr fontId="4"/>
  </si>
  <si>
    <t>中木植栽工</t>
    <rPh sb="0" eb="1">
      <t>ナカ</t>
    </rPh>
    <rPh sb="1" eb="2">
      <t>キ</t>
    </rPh>
    <rPh sb="2" eb="5">
      <t>ショクサイコウ</t>
    </rPh>
    <phoneticPr fontId="4"/>
  </si>
  <si>
    <t>低木植栽工</t>
    <rPh sb="0" eb="2">
      <t>テイボク</t>
    </rPh>
    <rPh sb="2" eb="5">
      <t>ショクサイコウ</t>
    </rPh>
    <phoneticPr fontId="4"/>
  </si>
  <si>
    <t>地被類植栽工</t>
    <rPh sb="0" eb="3">
      <t>チヒルイ</t>
    </rPh>
    <rPh sb="3" eb="6">
      <t>ショクサイコウ</t>
    </rPh>
    <phoneticPr fontId="4"/>
  </si>
  <si>
    <t>側溝工</t>
    <rPh sb="0" eb="3">
      <t>ソッコウコウ</t>
    </rPh>
    <phoneticPr fontId="4"/>
  </si>
  <si>
    <t>管渠工</t>
    <rPh sb="0" eb="2">
      <t>カンキョ</t>
    </rPh>
    <rPh sb="2" eb="3">
      <t>コウ</t>
    </rPh>
    <phoneticPr fontId="4"/>
  </si>
  <si>
    <t>水栓類取付工</t>
    <rPh sb="0" eb="2">
      <t>スイセン</t>
    </rPh>
    <rPh sb="2" eb="3">
      <t>ルイ</t>
    </rPh>
    <rPh sb="3" eb="4">
      <t>ト</t>
    </rPh>
    <rPh sb="4" eb="5">
      <t>ツ</t>
    </rPh>
    <rPh sb="5" eb="6">
      <t>コウ</t>
    </rPh>
    <phoneticPr fontId="4"/>
  </si>
  <si>
    <t>汚水桝・マンホール工</t>
    <rPh sb="0" eb="2">
      <t>オスイ</t>
    </rPh>
    <rPh sb="2" eb="3">
      <t>マス</t>
    </rPh>
    <rPh sb="9" eb="10">
      <t>コウ</t>
    </rPh>
    <phoneticPr fontId="4"/>
  </si>
  <si>
    <t>照明設備工</t>
    <rPh sb="2" eb="4">
      <t>セツビ</t>
    </rPh>
    <rPh sb="4" eb="5">
      <t>コウ</t>
    </rPh>
    <phoneticPr fontId="4"/>
  </si>
  <si>
    <t>アスファルト舗装工</t>
    <rPh sb="6" eb="9">
      <t>ホソウコウ</t>
    </rPh>
    <phoneticPr fontId="4"/>
  </si>
  <si>
    <t>遊具組立設置工</t>
    <rPh sb="0" eb="2">
      <t>ユウグ</t>
    </rPh>
    <rPh sb="2" eb="4">
      <t>クミタテ</t>
    </rPh>
    <rPh sb="4" eb="6">
      <t>セッチ</t>
    </rPh>
    <rPh sb="6" eb="7">
      <t>コウ</t>
    </rPh>
    <phoneticPr fontId="4"/>
  </si>
  <si>
    <t>水飲み場工</t>
    <rPh sb="0" eb="2">
      <t>ミズノ</t>
    </rPh>
    <rPh sb="3" eb="4">
      <t>バ</t>
    </rPh>
    <rPh sb="4" eb="5">
      <t>コウ</t>
    </rPh>
    <phoneticPr fontId="4"/>
  </si>
  <si>
    <t>車止め工</t>
    <rPh sb="0" eb="2">
      <t>クルマド</t>
    </rPh>
    <rPh sb="3" eb="4">
      <t>コウ</t>
    </rPh>
    <phoneticPr fontId="4"/>
  </si>
  <si>
    <t>(11)　遊戯施設整備工</t>
    <rPh sb="5" eb="7">
      <t>ユウギ</t>
    </rPh>
    <rPh sb="7" eb="9">
      <t>シセツ</t>
    </rPh>
    <rPh sb="9" eb="11">
      <t>セイビ</t>
    </rPh>
    <rPh sb="11" eb="12">
      <t>コウ</t>
    </rPh>
    <phoneticPr fontId="4"/>
  </si>
  <si>
    <t>(1)　間接工事費</t>
    <rPh sb="4" eb="9">
      <t>カンセツコウジヒ</t>
    </rPh>
    <phoneticPr fontId="4"/>
  </si>
  <si>
    <t>(2)　一般管理費等</t>
    <rPh sb="4" eb="6">
      <t>イッパン</t>
    </rPh>
    <rPh sb="6" eb="9">
      <t>カンリヒ</t>
    </rPh>
    <rPh sb="9" eb="10">
      <t>ナド</t>
    </rPh>
    <phoneticPr fontId="4"/>
  </si>
  <si>
    <t>諸経費合計</t>
    <rPh sb="0" eb="3">
      <t>ショケイヒ</t>
    </rPh>
    <rPh sb="3" eb="5">
      <t>ゴウケイ</t>
    </rPh>
    <phoneticPr fontId="4"/>
  </si>
  <si>
    <t>備品等設置工</t>
    <rPh sb="2" eb="3">
      <t>トウ</t>
    </rPh>
    <rPh sb="3" eb="5">
      <t>セッチ</t>
    </rPh>
    <rPh sb="5" eb="6">
      <t>コウ</t>
    </rPh>
    <phoneticPr fontId="4"/>
  </si>
  <si>
    <t>備品等（建設業務に含むもの）設置工</t>
    <rPh sb="0" eb="2">
      <t>ビヒン</t>
    </rPh>
    <rPh sb="2" eb="3">
      <t>トウ</t>
    </rPh>
    <rPh sb="4" eb="6">
      <t>ケンセツ</t>
    </rPh>
    <rPh sb="6" eb="8">
      <t>ギョウム</t>
    </rPh>
    <rPh sb="9" eb="10">
      <t>フク</t>
    </rPh>
    <rPh sb="14" eb="16">
      <t>セッチ</t>
    </rPh>
    <rPh sb="16" eb="17">
      <t>コウ</t>
    </rPh>
    <phoneticPr fontId="4"/>
  </si>
  <si>
    <t>提案施設工　※具体的な整備内容を記載すること</t>
    <rPh sb="0" eb="2">
      <t>テイアン</t>
    </rPh>
    <rPh sb="2" eb="4">
      <t>シセツ</t>
    </rPh>
    <rPh sb="4" eb="5">
      <t>コウ</t>
    </rPh>
    <rPh sb="7" eb="10">
      <t>グタイテキ</t>
    </rPh>
    <rPh sb="11" eb="13">
      <t>セイビ</t>
    </rPh>
    <rPh sb="13" eb="15">
      <t>ナイヨウ</t>
    </rPh>
    <rPh sb="16" eb="18">
      <t>キサイ</t>
    </rPh>
    <phoneticPr fontId="4"/>
  </si>
  <si>
    <t>　　１．直接工事費</t>
    <rPh sb="4" eb="6">
      <t>チョクセツ</t>
    </rPh>
    <rPh sb="6" eb="9">
      <t>コウジヒ</t>
    </rPh>
    <phoneticPr fontId="4"/>
  </si>
  <si>
    <t>　　２．諸経費</t>
    <rPh sb="4" eb="7">
      <t>ショケイヒ</t>
    </rPh>
    <phoneticPr fontId="4"/>
  </si>
  <si>
    <t>*消費税等を除く金額を記載して下さい。</t>
    <rPh sb="1" eb="4">
      <t>ショウヒゼイ</t>
    </rPh>
    <rPh sb="4" eb="5">
      <t>トウ</t>
    </rPh>
    <rPh sb="6" eb="7">
      <t>ノゾ</t>
    </rPh>
    <rPh sb="8" eb="10">
      <t>キンガク</t>
    </rPh>
    <rPh sb="11" eb="13">
      <t>キサイ</t>
    </rPh>
    <rPh sb="15" eb="16">
      <t>クダ</t>
    </rPh>
    <phoneticPr fontId="4"/>
  </si>
  <si>
    <t>*消費税等を除く金額を記載して下さい。</t>
    <rPh sb="1" eb="4">
      <t>ショウヒゼイ</t>
    </rPh>
    <rPh sb="4" eb="5">
      <t>トウ</t>
    </rPh>
    <rPh sb="6" eb="7">
      <t>ノゾ</t>
    </rPh>
    <rPh sb="8" eb="10">
      <t>キンガク</t>
    </rPh>
    <rPh sb="11" eb="13">
      <t>キサイ</t>
    </rPh>
    <phoneticPr fontId="4"/>
  </si>
  <si>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4"/>
  </si>
  <si>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</si>
  <si>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様式　J－２　収入、開業準備費、維持管理費及び運営費見積書（年次計画表）</t>
    <rPh sb="0" eb="2">
      <t>ヨウシキ</t>
    </rPh>
    <rPh sb="7" eb="9">
      <t>シュウニュウ</t>
    </rPh>
    <rPh sb="10" eb="12">
      <t>カイギョウ</t>
    </rPh>
    <rPh sb="12" eb="14">
      <t>ジュンビ</t>
    </rPh>
    <rPh sb="14" eb="15">
      <t>ヒ</t>
    </rPh>
    <rPh sb="16" eb="18">
      <t>イジ</t>
    </rPh>
    <rPh sb="18" eb="20">
      <t>カンリ</t>
    </rPh>
    <rPh sb="20" eb="21">
      <t>ヒ</t>
    </rPh>
    <rPh sb="21" eb="22">
      <t>オヨ</t>
    </rPh>
    <rPh sb="23" eb="25">
      <t>ウンエイ</t>
    </rPh>
    <rPh sb="25" eb="26">
      <t>ヒ</t>
    </rPh>
    <rPh sb="26" eb="29">
      <t>ミツモリショ</t>
    </rPh>
    <rPh sb="30" eb="32">
      <t>ネンジ</t>
    </rPh>
    <rPh sb="32" eb="34">
      <t>ケイカク</t>
    </rPh>
    <rPh sb="34" eb="35">
      <t>ヒョウ</t>
    </rPh>
    <phoneticPr fontId="4"/>
  </si>
  <si>
    <t>様式Ｈ－１　計画概要 ①体育館</t>
    <rPh sb="0" eb="2">
      <t>ヨウシキ</t>
    </rPh>
    <rPh sb="12" eb="15">
      <t>タイイクカン</t>
    </rPh>
    <phoneticPr fontId="4"/>
  </si>
  <si>
    <t>本施設（体育館）</t>
    <rPh sb="0" eb="1">
      <t>ホン</t>
    </rPh>
    <rPh sb="1" eb="3">
      <t>シセツ</t>
    </rPh>
    <rPh sb="4" eb="7">
      <t>タイイクカン</t>
    </rPh>
    <phoneticPr fontId="4"/>
  </si>
  <si>
    <t>様式Ｈ－１　計画概要 ②防災公園</t>
    <rPh sb="0" eb="2">
      <t>ヨウシキ</t>
    </rPh>
    <rPh sb="12" eb="14">
      <t>ボウサイ</t>
    </rPh>
    <rPh sb="14" eb="16">
      <t>コウエン</t>
    </rPh>
    <phoneticPr fontId="4"/>
  </si>
  <si>
    <t>センタープラザ・プロムナード</t>
    <phoneticPr fontId="4"/>
  </si>
  <si>
    <t>駐車場</t>
    <phoneticPr fontId="4"/>
  </si>
  <si>
    <t>防災備蓄倉庫</t>
    <rPh sb="0" eb="2">
      <t>ボウサイ</t>
    </rPh>
    <rPh sb="2" eb="4">
      <t>ビチク</t>
    </rPh>
    <rPh sb="4" eb="6">
      <t>ソウコ</t>
    </rPh>
    <phoneticPr fontId="4"/>
  </si>
  <si>
    <t>防災備蓄倉庫</t>
    <phoneticPr fontId="4"/>
  </si>
  <si>
    <t>メインアリーナ</t>
    <phoneticPr fontId="4"/>
  </si>
  <si>
    <t>トレーニングルーム</t>
    <phoneticPr fontId="4"/>
  </si>
  <si>
    <t>（１）本施設</t>
    <rPh sb="3" eb="6">
      <t>ホンシセツ</t>
    </rPh>
    <phoneticPr fontId="4"/>
  </si>
  <si>
    <t>サブアリーナ</t>
    <phoneticPr fontId="4"/>
  </si>
  <si>
    <t>武道場（畳）</t>
    <phoneticPr fontId="4"/>
  </si>
  <si>
    <t>武道場（板）兼多目的室</t>
    <phoneticPr fontId="4"/>
  </si>
  <si>
    <t>ランニングコース・ウォーキングコース</t>
    <phoneticPr fontId="4"/>
  </si>
  <si>
    <t>キッズルーム</t>
    <phoneticPr fontId="4"/>
  </si>
  <si>
    <t>共用部等</t>
    <rPh sb="0" eb="3">
      <t>キョウヨウブ</t>
    </rPh>
    <rPh sb="3" eb="4">
      <t>トウ</t>
    </rPh>
    <phoneticPr fontId="4"/>
  </si>
  <si>
    <t>管理部</t>
    <rPh sb="0" eb="3">
      <t>カンリブ</t>
    </rPh>
    <phoneticPr fontId="4"/>
  </si>
  <si>
    <t>施設名</t>
    <rPh sb="0" eb="2">
      <t>シセツ</t>
    </rPh>
    <rPh sb="2" eb="3">
      <t>メイ</t>
    </rPh>
    <phoneticPr fontId="4"/>
  </si>
  <si>
    <t>設置数</t>
    <rPh sb="0" eb="3">
      <t>セッチスウ</t>
    </rPh>
    <phoneticPr fontId="4"/>
  </si>
  <si>
    <t>面積(1単位あたり）</t>
    <rPh sb="0" eb="2">
      <t>メンセキ</t>
    </rPh>
    <rPh sb="4" eb="6">
      <t>タンイ</t>
    </rPh>
    <phoneticPr fontId="4"/>
  </si>
  <si>
    <t>合計面積(㎡)</t>
    <rPh sb="0" eb="2">
      <t>ゴウケイ</t>
    </rPh>
    <rPh sb="2" eb="4">
      <t>メンセキ</t>
    </rPh>
    <phoneticPr fontId="4"/>
  </si>
  <si>
    <t>一般駐車場</t>
    <rPh sb="0" eb="2">
      <t>イッパン</t>
    </rPh>
    <rPh sb="2" eb="5">
      <t>チュウシャジョウ</t>
    </rPh>
    <phoneticPr fontId="4"/>
  </si>
  <si>
    <t>うち普通自動車用</t>
    <rPh sb="2" eb="4">
      <t>フツウ</t>
    </rPh>
    <rPh sb="4" eb="7">
      <t>ジドウシャ</t>
    </rPh>
    <rPh sb="7" eb="8">
      <t>ヨウ</t>
    </rPh>
    <phoneticPr fontId="4"/>
  </si>
  <si>
    <t>うち身体障害者用駐車場</t>
    <rPh sb="2" eb="4">
      <t>シンタイ</t>
    </rPh>
    <rPh sb="4" eb="6">
      <t>ショウガイ</t>
    </rPh>
    <rPh sb="6" eb="7">
      <t>シャ</t>
    </rPh>
    <rPh sb="7" eb="8">
      <t>ヨウ</t>
    </rPh>
    <rPh sb="8" eb="11">
      <t>チュウシャジョウ</t>
    </rPh>
    <phoneticPr fontId="4"/>
  </si>
  <si>
    <t>うち大型車用</t>
    <rPh sb="2" eb="4">
      <t>オオガタ</t>
    </rPh>
    <rPh sb="4" eb="5">
      <t>シャ</t>
    </rPh>
    <rPh sb="5" eb="6">
      <t>ヨウ</t>
    </rPh>
    <phoneticPr fontId="4"/>
  </si>
  <si>
    <t>関係者駐車場</t>
    <rPh sb="3" eb="6">
      <t>チュウシャジョウ</t>
    </rPh>
    <phoneticPr fontId="4"/>
  </si>
  <si>
    <t>■駐車場</t>
    <rPh sb="1" eb="4">
      <t>チュウシャジョウ</t>
    </rPh>
    <phoneticPr fontId="4"/>
  </si>
  <si>
    <t>様式Ｈ－19　体育館／備品等リスト</t>
    <rPh sb="0" eb="2">
      <t>ヨウシキ</t>
    </rPh>
    <rPh sb="7" eb="10">
      <t>タイイクカン</t>
    </rPh>
    <rPh sb="11" eb="14">
      <t>ビヒンナド</t>
    </rPh>
    <phoneticPr fontId="4"/>
  </si>
  <si>
    <t>（１）体育館</t>
    <rPh sb="3" eb="6">
      <t>タイイクカン</t>
    </rPh>
    <phoneticPr fontId="4"/>
  </si>
  <si>
    <t>様式H－20　体育館／建設業務に含む什器・備品等リスト</t>
    <rPh sb="0" eb="2">
      <t>ヨウシキ</t>
    </rPh>
    <rPh sb="7" eb="10">
      <t>タイイクカン</t>
    </rPh>
    <rPh sb="11" eb="13">
      <t>ケンセツ</t>
    </rPh>
    <rPh sb="13" eb="15">
      <t>ギョウム</t>
    </rPh>
    <rPh sb="16" eb="17">
      <t>フク</t>
    </rPh>
    <rPh sb="18" eb="20">
      <t>ジュウキ</t>
    </rPh>
    <rPh sb="21" eb="24">
      <t>ビヒンナド</t>
    </rPh>
    <phoneticPr fontId="4"/>
  </si>
  <si>
    <t>広場公園（自主事業を除く）</t>
    <rPh sb="0" eb="2">
      <t>ヒロバ</t>
    </rPh>
    <rPh sb="2" eb="4">
      <t>コウエン</t>
    </rPh>
    <phoneticPr fontId="4"/>
  </si>
  <si>
    <t>体育館、防災公園、広場公園</t>
    <rPh sb="0" eb="3">
      <t>タイイクカン</t>
    </rPh>
    <rPh sb="4" eb="6">
      <t>ボウサイ</t>
    </rPh>
    <rPh sb="6" eb="8">
      <t>コウエン</t>
    </rPh>
    <rPh sb="9" eb="11">
      <t>ヒロバ</t>
    </rPh>
    <rPh sb="11" eb="13">
      <t>コウエン</t>
    </rPh>
    <phoneticPr fontId="4"/>
  </si>
  <si>
    <t>体育館</t>
    <rPh sb="0" eb="3">
      <t>タイイクカン</t>
    </rPh>
    <phoneticPr fontId="4"/>
  </si>
  <si>
    <t>防災公園</t>
    <rPh sb="0" eb="2">
      <t>ボウサイ</t>
    </rPh>
    <rPh sb="2" eb="4">
      <t>コウエン</t>
    </rPh>
    <phoneticPr fontId="4"/>
  </si>
  <si>
    <t>広場公園</t>
    <rPh sb="0" eb="4">
      <t>ヒロバコウエン</t>
    </rPh>
    <phoneticPr fontId="4"/>
  </si>
  <si>
    <t>防災公園（自主事業を除く）</t>
    <rPh sb="0" eb="2">
      <t>ボウサイ</t>
    </rPh>
    <rPh sb="2" eb="4">
      <t>コウエン</t>
    </rPh>
    <phoneticPr fontId="4"/>
  </si>
  <si>
    <t>※7：</t>
    <phoneticPr fontId="4"/>
  </si>
  <si>
    <t>令和29年度</t>
  </si>
  <si>
    <t>令和29年度</t>
    <rPh sb="0" eb="2">
      <t>レイワ</t>
    </rPh>
    <rPh sb="4" eb="6">
      <t>ネンド</t>
    </rPh>
    <phoneticPr fontId="4"/>
  </si>
  <si>
    <t>令和30年度</t>
    <rPh sb="0" eb="2">
      <t>レイワ</t>
    </rPh>
    <rPh sb="4" eb="6">
      <t>ネンド</t>
    </rPh>
    <phoneticPr fontId="4"/>
  </si>
  <si>
    <t>防災公園</t>
    <rPh sb="0" eb="4">
      <t>ボウサイコウエン</t>
    </rPh>
    <phoneticPr fontId="4"/>
  </si>
  <si>
    <t>令和7年度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</si>
  <si>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</si>
  <si>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</si>
  <si>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</si>
  <si>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体育館小計</t>
    <rPh sb="0" eb="3">
      <t>タイイクカン</t>
    </rPh>
    <rPh sb="3" eb="5">
      <t>ショウケイ</t>
    </rPh>
    <phoneticPr fontId="4"/>
  </si>
  <si>
    <t>様式Ｊ－１－２　②初期投資費見積書（体育館内訳）</t>
    <rPh sb="9" eb="11">
      <t>ショキ</t>
    </rPh>
    <rPh sb="18" eb="21">
      <t>タイイクカン</t>
    </rPh>
    <rPh sb="21" eb="23">
      <t>ウチワケ</t>
    </rPh>
    <phoneticPr fontId="4"/>
  </si>
  <si>
    <t>武道場（畳）</t>
    <rPh sb="0" eb="3">
      <t>ブドウジョウ</t>
    </rPh>
    <rPh sb="4" eb="5">
      <t>タタミ</t>
    </rPh>
    <phoneticPr fontId="4"/>
  </si>
  <si>
    <t>武道場（板）兼多目的室</t>
    <rPh sb="0" eb="3">
      <t>ブドウジョウ</t>
    </rPh>
    <rPh sb="4" eb="5">
      <t>イタ</t>
    </rPh>
    <rPh sb="6" eb="7">
      <t>ケン</t>
    </rPh>
    <rPh sb="7" eb="11">
      <t>タモクテキシツ</t>
    </rPh>
    <phoneticPr fontId="4"/>
  </si>
  <si>
    <t>広場公園</t>
    <rPh sb="0" eb="2">
      <t>ヒロバ</t>
    </rPh>
    <rPh sb="2" eb="4">
      <t>コウエン</t>
    </rPh>
    <phoneticPr fontId="4"/>
  </si>
  <si>
    <t>体育館運営業務</t>
    <rPh sb="0" eb="3">
      <t>タイイクカン</t>
    </rPh>
    <rPh sb="3" eb="5">
      <t>ウンエイ</t>
    </rPh>
    <rPh sb="5" eb="7">
      <t>ギョウム</t>
    </rPh>
    <phoneticPr fontId="4"/>
  </si>
  <si>
    <t>防災公園及び広場公園運営業務（防災備蓄倉庫は除く。）</t>
    <rPh sb="0" eb="2">
      <t>ボウサイ</t>
    </rPh>
    <rPh sb="2" eb="4">
      <t>コウエン</t>
    </rPh>
    <rPh sb="4" eb="5">
      <t>オヨ</t>
    </rPh>
    <rPh sb="6" eb="8">
      <t>ヒロバ</t>
    </rPh>
    <rPh sb="8" eb="10">
      <t>コウエン</t>
    </rPh>
    <rPh sb="10" eb="12">
      <t>ウンエイ</t>
    </rPh>
    <rPh sb="12" eb="14">
      <t>ギョウム</t>
    </rPh>
    <rPh sb="15" eb="17">
      <t>ボウサイ</t>
    </rPh>
    <rPh sb="17" eb="19">
      <t>ビチク</t>
    </rPh>
    <rPh sb="19" eb="21">
      <t>ソウコ</t>
    </rPh>
    <rPh sb="22" eb="23">
      <t>ノゾ</t>
    </rPh>
    <phoneticPr fontId="4"/>
  </si>
  <si>
    <t>令和7年度</t>
    <phoneticPr fontId="4"/>
  </si>
  <si>
    <t>令和30年度</t>
  </si>
  <si>
    <t>武道場（板）兼多目的室</t>
    <rPh sb="0" eb="3">
      <t>ブドウジョウ</t>
    </rPh>
    <rPh sb="4" eb="5">
      <t>イタ</t>
    </rPh>
    <rPh sb="6" eb="7">
      <t>ケン</t>
    </rPh>
    <rPh sb="7" eb="10">
      <t>タモクテキ</t>
    </rPh>
    <rPh sb="10" eb="11">
      <t>シツ</t>
    </rPh>
    <phoneticPr fontId="4"/>
  </si>
  <si>
    <t>体育館運営業務（災害対策用倉庫は除く。）</t>
    <phoneticPr fontId="4"/>
  </si>
  <si>
    <t>屋外トイレ</t>
    <phoneticPr fontId="4"/>
  </si>
  <si>
    <t>エリアA</t>
    <phoneticPr fontId="4"/>
  </si>
  <si>
    <t>エリアB</t>
    <phoneticPr fontId="4"/>
  </si>
  <si>
    <t>1期工事部分</t>
    <phoneticPr fontId="4"/>
  </si>
  <si>
    <t>2期工事部分</t>
    <phoneticPr fontId="4"/>
  </si>
  <si>
    <t>１期工事、２期工事及びエリアA、エリアBの定義については、要求水準書をご参照下さい。</t>
    <rPh sb="1" eb="4">
      <t>キコウジ</t>
    </rPh>
    <rPh sb="6" eb="9">
      <t>キコウジ</t>
    </rPh>
    <rPh sb="9" eb="10">
      <t>オヨ</t>
    </rPh>
    <rPh sb="21" eb="23">
      <t>テイギ</t>
    </rPh>
    <rPh sb="29" eb="34">
      <t>ヨウキュウスイジュンショ</t>
    </rPh>
    <rPh sb="36" eb="38">
      <t>サンショウ</t>
    </rPh>
    <rPh sb="38" eb="39">
      <t>クダ</t>
    </rPh>
    <phoneticPr fontId="4"/>
  </si>
  <si>
    <t>修繕業務（広場公園）</t>
    <rPh sb="0" eb="2">
      <t>シュウゼン</t>
    </rPh>
    <rPh sb="2" eb="4">
      <t>ギョウム</t>
    </rPh>
    <rPh sb="5" eb="9">
      <t>ヒロバコウエン</t>
    </rPh>
    <phoneticPr fontId="4"/>
  </si>
  <si>
    <t>様式Ｉ－２－１　①事業収支計画表（本施設）</t>
    <rPh sb="0" eb="2">
      <t>ヨウシキ</t>
    </rPh>
    <rPh sb="9" eb="11">
      <t>ジギョウ</t>
    </rPh>
    <rPh sb="15" eb="16">
      <t>ヒョウ</t>
    </rPh>
    <rPh sb="17" eb="20">
      <t>ホンシセツ</t>
    </rPh>
    <phoneticPr fontId="4"/>
  </si>
  <si>
    <t>様式Ｉ－２－４　④事業収支計画表（付帯事業）</t>
    <rPh sb="0" eb="2">
      <t>ヨウシキ</t>
    </rPh>
    <rPh sb="9" eb="11">
      <t>ジギョウ</t>
    </rPh>
    <rPh sb="15" eb="16">
      <t>ヒョウ</t>
    </rPh>
    <rPh sb="17" eb="19">
      <t>フタイ</t>
    </rPh>
    <rPh sb="19" eb="21">
      <t>ジギョウ</t>
    </rPh>
    <phoneticPr fontId="4"/>
  </si>
  <si>
    <t>令和31年度</t>
    <rPh sb="0" eb="2">
      <t>レイワ</t>
    </rPh>
    <rPh sb="4" eb="6">
      <t>ネンド</t>
    </rPh>
    <phoneticPr fontId="4"/>
  </si>
  <si>
    <t>(2)　植栽工</t>
    <phoneticPr fontId="4"/>
  </si>
  <si>
    <t>(3)　植栽工</t>
    <phoneticPr fontId="4"/>
  </si>
  <si>
    <t>舗装工</t>
    <rPh sb="0" eb="2">
      <t>ホソウ</t>
    </rPh>
    <rPh sb="2" eb="3">
      <t>コウ</t>
    </rPh>
    <phoneticPr fontId="4"/>
  </si>
  <si>
    <t>区画線</t>
    <rPh sb="0" eb="3">
      <t>クカクセン</t>
    </rPh>
    <phoneticPr fontId="4"/>
  </si>
  <si>
    <t>舗装工小計</t>
    <rPh sb="0" eb="2">
      <t>ホソウ</t>
    </rPh>
    <rPh sb="2" eb="3">
      <t>コウ</t>
    </rPh>
    <rPh sb="3" eb="5">
      <t>ショウケイ</t>
    </rPh>
    <phoneticPr fontId="4"/>
  </si>
  <si>
    <t>(4)　芝生工</t>
    <rPh sb="4" eb="6">
      <t>シバフ</t>
    </rPh>
    <phoneticPr fontId="4"/>
  </si>
  <si>
    <t>芝生工</t>
    <rPh sb="0" eb="2">
      <t>シバフ</t>
    </rPh>
    <rPh sb="2" eb="3">
      <t>ソウコウ</t>
    </rPh>
    <phoneticPr fontId="4"/>
  </si>
  <si>
    <t>芝生工小計</t>
    <rPh sb="0" eb="2">
      <t>シバフ</t>
    </rPh>
    <rPh sb="2" eb="3">
      <t>ソウコウ</t>
    </rPh>
    <rPh sb="3" eb="5">
      <t>ショウケイ</t>
    </rPh>
    <phoneticPr fontId="4"/>
  </si>
  <si>
    <t>(9)　広場整備工</t>
    <rPh sb="4" eb="6">
      <t>ヒロバ</t>
    </rPh>
    <rPh sb="6" eb="8">
      <t>セイビ</t>
    </rPh>
    <rPh sb="8" eb="9">
      <t>コウ</t>
    </rPh>
    <phoneticPr fontId="4"/>
  </si>
  <si>
    <t>広場整備工小計</t>
    <rPh sb="0" eb="2">
      <t>ヒロバ</t>
    </rPh>
    <rPh sb="2" eb="5">
      <t>セイビコウ</t>
    </rPh>
    <rPh sb="5" eb="7">
      <t>ショウケイ</t>
    </rPh>
    <phoneticPr fontId="4"/>
  </si>
  <si>
    <t>園路整備工小計</t>
    <rPh sb="0" eb="2">
      <t>エンロ</t>
    </rPh>
    <rPh sb="2" eb="5">
      <t>セイビコウ</t>
    </rPh>
    <rPh sb="5" eb="7">
      <t>ショウケイ</t>
    </rPh>
    <phoneticPr fontId="4"/>
  </si>
  <si>
    <t>(10)　園路整備工</t>
    <rPh sb="5" eb="7">
      <t>エンロ</t>
    </rPh>
    <rPh sb="7" eb="9">
      <t>セイビ</t>
    </rPh>
    <rPh sb="9" eb="10">
      <t>コウ</t>
    </rPh>
    <phoneticPr fontId="4"/>
  </si>
  <si>
    <t>(12) 修景施設整備工</t>
    <rPh sb="5" eb="7">
      <t>シュウケイ</t>
    </rPh>
    <rPh sb="7" eb="9">
      <t>シセツ</t>
    </rPh>
    <rPh sb="9" eb="11">
      <t>セイビ</t>
    </rPh>
    <rPh sb="11" eb="12">
      <t>コウ</t>
    </rPh>
    <phoneticPr fontId="4"/>
  </si>
  <si>
    <t>(13)　休憩施設整備工</t>
    <rPh sb="5" eb="9">
      <t>キュウケイシセツ</t>
    </rPh>
    <rPh sb="9" eb="11">
      <t>セイビ</t>
    </rPh>
    <rPh sb="11" eb="12">
      <t>コウ</t>
    </rPh>
    <phoneticPr fontId="4"/>
  </si>
  <si>
    <t>休憩施設整備工小計</t>
    <rPh sb="0" eb="4">
      <t>キュウケイシセツ</t>
    </rPh>
    <rPh sb="4" eb="6">
      <t>セイビ</t>
    </rPh>
    <rPh sb="6" eb="7">
      <t>コウ</t>
    </rPh>
    <rPh sb="7" eb="9">
      <t>ショウケイ</t>
    </rPh>
    <phoneticPr fontId="4"/>
  </si>
  <si>
    <t>シェルター</t>
    <phoneticPr fontId="4"/>
  </si>
  <si>
    <t>パーゴラ</t>
    <phoneticPr fontId="4"/>
  </si>
  <si>
    <t>ラインベンチ</t>
    <phoneticPr fontId="4"/>
  </si>
  <si>
    <t>(14)　管理・便益施設整備工</t>
    <rPh sb="5" eb="7">
      <t>カンリ</t>
    </rPh>
    <rPh sb="8" eb="10">
      <t>ベンエキ</t>
    </rPh>
    <rPh sb="10" eb="12">
      <t>シセツ</t>
    </rPh>
    <rPh sb="12" eb="14">
      <t>セイビ</t>
    </rPh>
    <rPh sb="14" eb="15">
      <t>コウ</t>
    </rPh>
    <phoneticPr fontId="4"/>
  </si>
  <si>
    <t>囲障等設置工</t>
    <rPh sb="2" eb="3">
      <t>トウ</t>
    </rPh>
    <rPh sb="3" eb="5">
      <t>セッチ</t>
    </rPh>
    <rPh sb="5" eb="6">
      <t>コウ</t>
    </rPh>
    <phoneticPr fontId="4"/>
  </si>
  <si>
    <t>サイン工</t>
    <rPh sb="3" eb="4">
      <t>コウ</t>
    </rPh>
    <phoneticPr fontId="4"/>
  </si>
  <si>
    <t>管理・便益施設工小計</t>
    <rPh sb="0" eb="2">
      <t>カンリ</t>
    </rPh>
    <rPh sb="3" eb="5">
      <t>ベンエキ</t>
    </rPh>
    <rPh sb="5" eb="7">
      <t>シセツ</t>
    </rPh>
    <rPh sb="7" eb="8">
      <t>コウ</t>
    </rPh>
    <rPh sb="8" eb="10">
      <t>ショウケイ</t>
    </rPh>
    <phoneticPr fontId="4"/>
  </si>
  <si>
    <t>(8)　外構等</t>
    <phoneticPr fontId="4"/>
  </si>
  <si>
    <t>様式Ｊ－１－３　③初期投資費見積書（防災公園内訳１：建築物以外）</t>
    <rPh sb="9" eb="11">
      <t>ショキ</t>
    </rPh>
    <rPh sb="18" eb="20">
      <t>ボウサイ</t>
    </rPh>
    <rPh sb="20" eb="22">
      <t>コウエン</t>
    </rPh>
    <rPh sb="22" eb="24">
      <t>ウチワケ</t>
    </rPh>
    <rPh sb="26" eb="29">
      <t>ケンチクブツ</t>
    </rPh>
    <rPh sb="29" eb="31">
      <t>イガイ</t>
    </rPh>
    <phoneticPr fontId="4"/>
  </si>
  <si>
    <t>様式Ｊ－１－４　④初期投資費見積書（防災公園内訳２：建築物）</t>
    <rPh sb="9" eb="11">
      <t>ショキ</t>
    </rPh>
    <rPh sb="18" eb="20">
      <t>ボウサイ</t>
    </rPh>
    <rPh sb="20" eb="22">
      <t>コウエン</t>
    </rPh>
    <rPh sb="22" eb="24">
      <t>ウチワケ</t>
    </rPh>
    <rPh sb="26" eb="29">
      <t>ケンチクブツ</t>
    </rPh>
    <phoneticPr fontId="4"/>
  </si>
  <si>
    <t>(15)　備品等工事</t>
    <rPh sb="8" eb="10">
      <t>コウジ</t>
    </rPh>
    <phoneticPr fontId="4"/>
  </si>
  <si>
    <t>利用料金収入</t>
    <rPh sb="0" eb="4">
      <t>リヨウリョウキン</t>
    </rPh>
    <rPh sb="4" eb="6">
      <t>シュウニュウ</t>
    </rPh>
    <phoneticPr fontId="4"/>
  </si>
  <si>
    <t>物品販売等</t>
    <rPh sb="0" eb="2">
      <t>ブッピン</t>
    </rPh>
    <rPh sb="2" eb="4">
      <t>ハンバイ</t>
    </rPh>
    <rPh sb="4" eb="5">
      <t>トウ</t>
    </rPh>
    <phoneticPr fontId="4"/>
  </si>
  <si>
    <t>施設使用料</t>
    <rPh sb="0" eb="5">
      <t>シセツシヨウリョウ</t>
    </rPh>
    <phoneticPr fontId="4"/>
  </si>
  <si>
    <t>内覧会及び開館式典等の実施業務</t>
    <rPh sb="0" eb="3">
      <t>ナイランカイ</t>
    </rPh>
    <rPh sb="3" eb="4">
      <t>オヨ</t>
    </rPh>
    <rPh sb="5" eb="7">
      <t>カイカン</t>
    </rPh>
    <rPh sb="7" eb="9">
      <t>シキテン</t>
    </rPh>
    <rPh sb="9" eb="10">
      <t>トウ</t>
    </rPh>
    <rPh sb="11" eb="13">
      <t>ジッシ</t>
    </rPh>
    <rPh sb="13" eb="15">
      <t>ギョウム</t>
    </rPh>
    <phoneticPr fontId="4"/>
  </si>
  <si>
    <t>修繕業務（体育館及び防災公園）</t>
    <rPh sb="0" eb="2">
      <t>シュウゼン</t>
    </rPh>
    <rPh sb="2" eb="4">
      <t>ギョウム</t>
    </rPh>
    <rPh sb="5" eb="8">
      <t>タイイクカン</t>
    </rPh>
    <rPh sb="8" eb="9">
      <t>オヨ</t>
    </rPh>
    <rPh sb="10" eb="14">
      <t>ボウサイコウエン</t>
    </rPh>
    <phoneticPr fontId="4"/>
  </si>
  <si>
    <t>・維持管理費（年次計画表）と整合がとれていることを確認して下さい。</t>
    <rPh sb="14" eb="16">
      <t>セイゴウ</t>
    </rPh>
    <rPh sb="25" eb="27">
      <t>カクニン</t>
    </rPh>
    <rPh sb="29" eb="30">
      <t>クダ</t>
    </rPh>
    <phoneticPr fontId="4"/>
  </si>
  <si>
    <t>・修繕業務（体育館及び防災公園）と修繕業務（広場公園）の合計が、入札説明書に定める本施設の修繕費（事業期間全体）と一致していることを確認して下さい。</t>
    <rPh sb="22" eb="24">
      <t>ヒロバ</t>
    </rPh>
    <rPh sb="24" eb="26">
      <t>コウエン</t>
    </rPh>
    <rPh sb="28" eb="30">
      <t>ゴウケイ</t>
    </rPh>
    <rPh sb="32" eb="34">
      <t>ニュウサツ</t>
    </rPh>
    <rPh sb="34" eb="37">
      <t>セツメイショ</t>
    </rPh>
    <rPh sb="38" eb="39">
      <t>サダ</t>
    </rPh>
    <rPh sb="41" eb="42">
      <t>ホン</t>
    </rPh>
    <rPh sb="42" eb="44">
      <t>シセツ</t>
    </rPh>
    <rPh sb="45" eb="48">
      <t>シュウゼンヒ</t>
    </rPh>
    <rPh sb="49" eb="51">
      <t>ジギョウ</t>
    </rPh>
    <rPh sb="51" eb="53">
      <t>キカン</t>
    </rPh>
    <rPh sb="53" eb="55">
      <t>ゼンタイ</t>
    </rPh>
    <rPh sb="57" eb="59">
      <t>イッチ</t>
    </rPh>
    <rPh sb="66" eb="68">
      <t>カクニン</t>
    </rPh>
    <rPh sb="70" eb="71">
      <t>クダ</t>
    </rPh>
    <phoneticPr fontId="4"/>
  </si>
  <si>
    <t>提案施設（公共用途）（整備する場合）</t>
    <rPh sb="0" eb="4">
      <t>テイアンシセツ</t>
    </rPh>
    <rPh sb="5" eb="9">
      <t>コウキョウヨウト</t>
    </rPh>
    <rPh sb="11" eb="13">
      <t>セイビ</t>
    </rPh>
    <rPh sb="15" eb="17">
      <t>バアイ</t>
    </rPh>
    <phoneticPr fontId="4"/>
  </si>
  <si>
    <t>自主事業収入</t>
    <rPh sb="0" eb="2">
      <t>ジシュ</t>
    </rPh>
    <rPh sb="2" eb="4">
      <t>ジギョウ</t>
    </rPh>
    <rPh sb="4" eb="6">
      <t>シュウニュウ</t>
    </rPh>
    <phoneticPr fontId="4"/>
  </si>
  <si>
    <t>自主事業（広告事業等）</t>
    <rPh sb="0" eb="2">
      <t>ジシュ</t>
    </rPh>
    <rPh sb="2" eb="4">
      <t>ジギョウ</t>
    </rPh>
    <rPh sb="5" eb="9">
      <t>コウコクジギョウ</t>
    </rPh>
    <rPh sb="9" eb="10">
      <t>ナド</t>
    </rPh>
    <phoneticPr fontId="4"/>
  </si>
  <si>
    <t>・提案施設（民間収益用途）及び付帯事業にかかるものは除きます。</t>
    <rPh sb="1" eb="5">
      <t>テイアンシセツ</t>
    </rPh>
    <rPh sb="6" eb="12">
      <t>ミンカンシュウエキヨウト</t>
    </rPh>
    <rPh sb="13" eb="14">
      <t>オヨ</t>
    </rPh>
    <rPh sb="15" eb="19">
      <t>フタイジギョウ</t>
    </rPh>
    <rPh sb="26" eb="27">
      <t>ノゾ</t>
    </rPh>
    <phoneticPr fontId="4"/>
  </si>
  <si>
    <t>環境配慮工事（ZEB化対応）小計</t>
    <rPh sb="14" eb="16">
      <t>ショウケイ</t>
    </rPh>
    <phoneticPr fontId="4"/>
  </si>
  <si>
    <t>※ZEB Oriented 以上に適合する施設とするために特別に導入した設備機器等があれば記載してください。</t>
    <rPh sb="14" eb="16">
      <t>イジョウ</t>
    </rPh>
    <rPh sb="17" eb="19">
      <t>テキゴウ</t>
    </rPh>
    <rPh sb="21" eb="23">
      <t>シセツ</t>
    </rPh>
    <rPh sb="29" eb="31">
      <t>トクベツ</t>
    </rPh>
    <rPh sb="32" eb="34">
      <t>ドウニュウ</t>
    </rPh>
    <rPh sb="36" eb="40">
      <t>セツビキキ</t>
    </rPh>
    <rPh sb="40" eb="41">
      <t>トウ</t>
    </rPh>
    <rPh sb="45" eb="47">
      <t>キサイ</t>
    </rPh>
    <phoneticPr fontId="4"/>
  </si>
  <si>
    <t>(7)　環境配慮工事（ZEB化対応）</t>
    <rPh sb="4" eb="8">
      <t>カンキョウハイリョ</t>
    </rPh>
    <rPh sb="8" eb="10">
      <t>コウジ</t>
    </rPh>
    <rPh sb="14" eb="15">
      <t>カ</t>
    </rPh>
    <rPh sb="15" eb="17">
      <t>タイオウ</t>
    </rPh>
    <phoneticPr fontId="4"/>
  </si>
  <si>
    <t>(8)　備品等工事</t>
    <rPh sb="7" eb="9">
      <t>コウジ</t>
    </rPh>
    <phoneticPr fontId="4"/>
  </si>
  <si>
    <t>(9)　外構等</t>
    <phoneticPr fontId="4"/>
  </si>
  <si>
    <t>ZEB認証にかかる費用</t>
    <phoneticPr fontId="4"/>
  </si>
  <si>
    <t>(9） 提案施設（公共用途）（提案する場合）</t>
    <rPh sb="4" eb="6">
      <t>テイアン</t>
    </rPh>
    <rPh sb="6" eb="8">
      <t>シセツ</t>
    </rPh>
    <rPh sb="15" eb="17">
      <t>テイアン</t>
    </rPh>
    <rPh sb="19" eb="21">
      <t>バアイ</t>
    </rPh>
    <phoneticPr fontId="4"/>
  </si>
  <si>
    <t>※見積書など根拠資料を添付すること</t>
    <phoneticPr fontId="4"/>
  </si>
  <si>
    <r>
      <rPr>
        <sz val="11"/>
        <rFont val="ＭＳ Ｐゴシック"/>
        <family val="3"/>
        <charset val="128"/>
      </rPr>
      <t>プレイゾーン（臨時駐車場）</t>
    </r>
    <rPh sb="7" eb="9">
      <t>リンジ</t>
    </rPh>
    <rPh sb="9" eb="12">
      <t>チュウシャジョウ</t>
    </rPh>
    <phoneticPr fontId="4"/>
  </si>
  <si>
    <r>
      <rPr>
        <sz val="11"/>
        <rFont val="ＭＳ Ｐゴシック"/>
        <family val="3"/>
        <charset val="128"/>
      </rPr>
      <t>屋外トイレ</t>
    </r>
    <rPh sb="0" eb="2">
      <t>オクガイ</t>
    </rPh>
    <phoneticPr fontId="4"/>
  </si>
  <si>
    <t>様式I－２－２　②事業収支計画表（自主事業及び提案施設（民間収益用途））</t>
    <rPh sb="0" eb="2">
      <t>ヨウシキ</t>
    </rPh>
    <rPh sb="9" eb="11">
      <t>ジギョウ</t>
    </rPh>
    <rPh sb="15" eb="16">
      <t>ヒョウ</t>
    </rPh>
    <rPh sb="17" eb="19">
      <t>ジシュ</t>
    </rPh>
    <rPh sb="19" eb="21">
      <t>ジギョウ</t>
    </rPh>
    <rPh sb="21" eb="22">
      <t>オヨ</t>
    </rPh>
    <phoneticPr fontId="4"/>
  </si>
  <si>
    <t>様式Ｉ－２－３　③資金収支計画表（本施設・自主事業及び提案施設（民間収益用途））</t>
    <rPh sb="0" eb="2">
      <t>ヨウシキ</t>
    </rPh>
    <rPh sb="15" eb="16">
      <t>ヒョウ</t>
    </rPh>
    <rPh sb="17" eb="20">
      <t>ホンシセツ</t>
    </rPh>
    <rPh sb="21" eb="25">
      <t>ジシュジギョウ</t>
    </rPh>
    <rPh sb="25" eb="26">
      <t>オヨ</t>
    </rPh>
    <phoneticPr fontId="4"/>
  </si>
  <si>
    <t>現在価値の算出においては、割引率1.6％を用い、体育館の引渡し日を基準日とし、令和10年度の支払いから割り引いて計算して下さい。</t>
    <rPh sb="0" eb="2">
      <t>ゲンザイ</t>
    </rPh>
    <rPh sb="2" eb="4">
      <t>カチ</t>
    </rPh>
    <rPh sb="5" eb="7">
      <t>サンシュツ</t>
    </rPh>
    <rPh sb="13" eb="16">
      <t>ワリビキリツ</t>
    </rPh>
    <rPh sb="21" eb="22">
      <t>モチ</t>
    </rPh>
    <rPh sb="24" eb="27">
      <t>タイイクカン</t>
    </rPh>
    <rPh sb="28" eb="29">
      <t>ヒ</t>
    </rPh>
    <rPh sb="29" eb="30">
      <t>ワタ</t>
    </rPh>
    <rPh sb="31" eb="32">
      <t>ニチ</t>
    </rPh>
    <rPh sb="33" eb="36">
      <t>キジュンビ</t>
    </rPh>
    <rPh sb="39" eb="41">
      <t>レイワ</t>
    </rPh>
    <rPh sb="43" eb="45">
      <t>ネンド</t>
    </rPh>
    <rPh sb="46" eb="48">
      <t>シハラ</t>
    </rPh>
    <rPh sb="51" eb="52">
      <t>ワ</t>
    </rPh>
    <rPh sb="53" eb="54">
      <t>ビ</t>
    </rPh>
    <rPh sb="56" eb="58">
      <t>ケイサン</t>
    </rPh>
    <phoneticPr fontId="4"/>
  </si>
  <si>
    <t>※1　施設内容を具体的に記載（提案する場合）。広場公園に提案施設を計画する場合は、行を分け、備考に記載ください。</t>
    <rPh sb="3" eb="5">
      <t>シセツ</t>
    </rPh>
    <rPh sb="5" eb="7">
      <t>ナイヨウ</t>
    </rPh>
    <rPh sb="8" eb="11">
      <t>グタイテキ</t>
    </rPh>
    <rPh sb="12" eb="14">
      <t>キサイ</t>
    </rPh>
    <rPh sb="15" eb="17">
      <t>テイアン</t>
    </rPh>
    <rPh sb="19" eb="21">
      <t>バアイ</t>
    </rPh>
    <rPh sb="23" eb="27">
      <t>ヒロバコウエン</t>
    </rPh>
    <rPh sb="28" eb="32">
      <t>テイアンシセツ</t>
    </rPh>
    <rPh sb="33" eb="35">
      <t>ケイカク</t>
    </rPh>
    <rPh sb="37" eb="39">
      <t>バアイ</t>
    </rPh>
    <rPh sb="41" eb="42">
      <t>ギョウ</t>
    </rPh>
    <rPh sb="43" eb="44">
      <t>ワ</t>
    </rPh>
    <rPh sb="46" eb="48">
      <t>ビコウ</t>
    </rPh>
    <rPh sb="49" eb="51">
      <t>キサイ</t>
    </rPh>
    <phoneticPr fontId="4"/>
  </si>
  <si>
    <t>遊戯施設</t>
    <rPh sb="0" eb="2">
      <t>ユウギ</t>
    </rPh>
    <rPh sb="2" eb="4">
      <t>シセツ</t>
    </rPh>
    <phoneticPr fontId="4"/>
  </si>
  <si>
    <t>休養施設</t>
    <phoneticPr fontId="4"/>
  </si>
  <si>
    <t>*要求水準書（添付資料6 備品リスト（参考仕様））に挙げていないものについては、品名及び仕様に網掛けして下さい。</t>
    <rPh sb="1" eb="3">
      <t>ヨウキュウ</t>
    </rPh>
    <rPh sb="3" eb="5">
      <t>スイジュン</t>
    </rPh>
    <rPh sb="5" eb="6">
      <t>ショ</t>
    </rPh>
    <rPh sb="7" eb="9">
      <t>テンプ</t>
    </rPh>
    <rPh sb="9" eb="11">
      <t>シリョウ</t>
    </rPh>
    <rPh sb="13" eb="15">
      <t>ビヒン</t>
    </rPh>
    <rPh sb="19" eb="21">
      <t>サンコウ</t>
    </rPh>
    <rPh sb="21" eb="23">
      <t>シヨウ</t>
    </rPh>
    <rPh sb="26" eb="27">
      <t>ア</t>
    </rPh>
    <rPh sb="40" eb="42">
      <t>ヒンメイ</t>
    </rPh>
    <rPh sb="42" eb="43">
      <t>オヨ</t>
    </rPh>
    <rPh sb="44" eb="46">
      <t>シヨウ</t>
    </rPh>
    <rPh sb="47" eb="48">
      <t>アミ</t>
    </rPh>
    <rPh sb="48" eb="49">
      <t>ガ</t>
    </rPh>
    <rPh sb="52" eb="53">
      <t>クダ</t>
    </rPh>
    <phoneticPr fontId="4"/>
  </si>
  <si>
    <t>損益計算書の売上の「維持管理費相当分」、「運営費相当分」、「その他の費用相当分」は、様式J-2と整合が取れていることを確認してください。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4"/>
  </si>
  <si>
    <t>開業準備費相当分（提案施設（民間収益用途）を除く）</t>
    <rPh sb="0" eb="2">
      <t>カイギョウ</t>
    </rPh>
    <rPh sb="2" eb="4">
      <t>ジュンビ</t>
    </rPh>
    <rPh sb="4" eb="5">
      <t>ヒ</t>
    </rPh>
    <rPh sb="5" eb="8">
      <t>ソウトウブン</t>
    </rPh>
    <phoneticPr fontId="4"/>
  </si>
  <si>
    <t>維持管理費相当分（提案施設（民間収益用途）を除く）</t>
    <rPh sb="0" eb="2">
      <t>イジ</t>
    </rPh>
    <rPh sb="2" eb="5">
      <t>カンリヒ</t>
    </rPh>
    <rPh sb="5" eb="7">
      <t>ソウトウ</t>
    </rPh>
    <rPh sb="7" eb="8">
      <t>ブン</t>
    </rPh>
    <phoneticPr fontId="4"/>
  </si>
  <si>
    <t>運営費相当分（提案施設（民間収益用途）を除く）</t>
    <rPh sb="0" eb="2">
      <t>ウンエイ</t>
    </rPh>
    <rPh sb="2" eb="3">
      <t>ヒ</t>
    </rPh>
    <rPh sb="3" eb="5">
      <t>ソウトウ</t>
    </rPh>
    <rPh sb="5" eb="6">
      <t>ブン</t>
    </rPh>
    <phoneticPr fontId="4"/>
  </si>
  <si>
    <t>体育館（自主事業及び提案施設（民間収益用途）を除く）</t>
    <rPh sb="0" eb="3">
      <t>タイイクカン</t>
    </rPh>
    <rPh sb="8" eb="9">
      <t>オヨ</t>
    </rPh>
    <rPh sb="15" eb="21">
      <t>ミンカンシュウエキヨウト</t>
    </rPh>
    <phoneticPr fontId="4"/>
  </si>
  <si>
    <t>維持管理費（提案施設（民間収益用途）を除く）</t>
    <rPh sb="0" eb="2">
      <t>イジ</t>
    </rPh>
    <rPh sb="2" eb="5">
      <t>カンリヒ</t>
    </rPh>
    <phoneticPr fontId="4"/>
  </si>
  <si>
    <t>運営費（自主事業及び提案施設（民間収益用途）を除く）</t>
    <rPh sb="0" eb="2">
      <t>ウンエイ</t>
    </rPh>
    <rPh sb="2" eb="3">
      <t>ヒ</t>
    </rPh>
    <rPh sb="4" eb="8">
      <t>ジシュジギョウ</t>
    </rPh>
    <rPh sb="8" eb="9">
      <t>オヨ</t>
    </rPh>
    <phoneticPr fontId="4"/>
  </si>
  <si>
    <t>提案施設（民間収益用途）（整備する場合）</t>
    <rPh sb="0" eb="4">
      <t>テイアンシセツ</t>
    </rPh>
    <rPh sb="5" eb="11">
      <t>ミンカンシュウエキヨウト</t>
    </rPh>
    <rPh sb="13" eb="15">
      <t>セイビ</t>
    </rPh>
    <rPh sb="17" eb="19">
      <t>バアイ</t>
    </rPh>
    <phoneticPr fontId="4"/>
  </si>
  <si>
    <t>　②　建設工事費</t>
    <rPh sb="3" eb="5">
      <t>ケンセツ</t>
    </rPh>
    <rPh sb="5" eb="7">
      <t>コウジ</t>
    </rPh>
    <rPh sb="7" eb="8">
      <t>ヒ</t>
    </rPh>
    <phoneticPr fontId="4"/>
  </si>
  <si>
    <t>防災公園（建築物以外）小計</t>
    <rPh sb="0" eb="2">
      <t>ボウサイ</t>
    </rPh>
    <rPh sb="2" eb="4">
      <t>コウエン</t>
    </rPh>
    <rPh sb="11" eb="13">
      <t>ショウケイ</t>
    </rPh>
    <phoneticPr fontId="4"/>
  </si>
  <si>
    <t>（３）防災公園（建築物）</t>
    <rPh sb="3" eb="7">
      <t>ボウサイコウエン</t>
    </rPh>
    <phoneticPr fontId="4"/>
  </si>
  <si>
    <t>(10） 提案施設（公共用途）（提案する場合）</t>
    <rPh sb="5" eb="7">
      <t>テイアン</t>
    </rPh>
    <rPh sb="7" eb="9">
      <t>シセツ</t>
    </rPh>
    <rPh sb="10" eb="12">
      <t>コウキョウ</t>
    </rPh>
    <rPh sb="12" eb="14">
      <t>ヨウト</t>
    </rPh>
    <rPh sb="16" eb="18">
      <t>テイアン</t>
    </rPh>
    <rPh sb="20" eb="22">
      <t>バアイ</t>
    </rPh>
    <phoneticPr fontId="4"/>
  </si>
  <si>
    <t>内訳は、「公園緑地工事工種体系ツリー図」（令和6年5月／国土交通省 都市局 公園緑地・景観課）を参照し、レベル３（種別）、レベル４（細別）をできる限り詳細に区分して下さい。</t>
    <rPh sb="0" eb="2">
      <t>ウチワケ</t>
    </rPh>
    <rPh sb="5" eb="7">
      <t>コウエン</t>
    </rPh>
    <rPh sb="7" eb="9">
      <t>リョクチ</t>
    </rPh>
    <rPh sb="9" eb="11">
      <t>コウジ</t>
    </rPh>
    <rPh sb="11" eb="13">
      <t>コウシュ</t>
    </rPh>
    <rPh sb="13" eb="15">
      <t>タイケイ</t>
    </rPh>
    <rPh sb="18" eb="19">
      <t>ズ</t>
    </rPh>
    <rPh sb="21" eb="23">
      <t>レイワ</t>
    </rPh>
    <rPh sb="24" eb="25">
      <t>ネン</t>
    </rPh>
    <rPh sb="26" eb="27">
      <t>ガツ</t>
    </rPh>
    <rPh sb="28" eb="30">
      <t>コクド</t>
    </rPh>
    <rPh sb="30" eb="33">
      <t>コウツウショウ</t>
    </rPh>
    <rPh sb="34" eb="36">
      <t>トシ</t>
    </rPh>
    <rPh sb="36" eb="37">
      <t>キョク</t>
    </rPh>
    <rPh sb="38" eb="40">
      <t>コウエン</t>
    </rPh>
    <rPh sb="40" eb="42">
      <t>リョクチ</t>
    </rPh>
    <rPh sb="43" eb="45">
      <t>ケイカン</t>
    </rPh>
    <rPh sb="45" eb="46">
      <t>カ</t>
    </rPh>
    <rPh sb="48" eb="50">
      <t>サンショウ</t>
    </rPh>
    <rPh sb="57" eb="59">
      <t>シュベツ</t>
    </rPh>
    <rPh sb="66" eb="68">
      <t>サイベツ</t>
    </rPh>
    <rPh sb="73" eb="74">
      <t>カギ</t>
    </rPh>
    <rPh sb="75" eb="77">
      <t>ショウサイ</t>
    </rPh>
    <rPh sb="78" eb="80">
      <t>クブン</t>
    </rPh>
    <rPh sb="82" eb="83">
      <t>クダ</t>
    </rPh>
    <phoneticPr fontId="4"/>
  </si>
  <si>
    <t>(15)　備品等工事、(16)　提案施設工事は、「公園緑地工事工種体系ツリー図」とは別に分けて内訳を記載して下さい。</t>
    <rPh sb="42" eb="43">
      <t>ベツ</t>
    </rPh>
    <rPh sb="44" eb="45">
      <t>ワ</t>
    </rPh>
    <rPh sb="47" eb="49">
      <t>ウチワケ</t>
    </rPh>
    <rPh sb="50" eb="52">
      <t>キサイ</t>
    </rPh>
    <rPh sb="54" eb="55">
      <t>クダ</t>
    </rPh>
    <phoneticPr fontId="4"/>
  </si>
  <si>
    <t>(6)　汚水排水設備工</t>
    <phoneticPr fontId="4"/>
  </si>
  <si>
    <t>(7)　雨水排水設備工</t>
    <rPh sb="4" eb="6">
      <t>アマミズ</t>
    </rPh>
    <rPh sb="6" eb="8">
      <t>ハイスイ</t>
    </rPh>
    <rPh sb="8" eb="10">
      <t>セツビ</t>
    </rPh>
    <rPh sb="10" eb="11">
      <t>コウ</t>
    </rPh>
    <phoneticPr fontId="4"/>
  </si>
  <si>
    <t>(16)　提案施設（公共用途）工事</t>
    <rPh sb="5" eb="7">
      <t>テイアン</t>
    </rPh>
    <rPh sb="7" eb="9">
      <t>シセツ</t>
    </rPh>
    <rPh sb="15" eb="17">
      <t>コウジ</t>
    </rPh>
    <phoneticPr fontId="4"/>
  </si>
  <si>
    <t>自主事業（教室・イベント等）</t>
    <rPh sb="0" eb="2">
      <t>ジシュ</t>
    </rPh>
    <rPh sb="2" eb="4">
      <t>ジギョウ</t>
    </rPh>
    <rPh sb="5" eb="7">
      <t>キョウシツ</t>
    </rPh>
    <phoneticPr fontId="4"/>
  </si>
  <si>
    <t>自主事業（広告事業等）</t>
    <rPh sb="0" eb="4">
      <t>ジシュジギョウ</t>
    </rPh>
    <rPh sb="5" eb="9">
      <t>コウコクジギョウ</t>
    </rPh>
    <rPh sb="9" eb="10">
      <t>トウ</t>
    </rPh>
    <phoneticPr fontId="4"/>
  </si>
  <si>
    <t>自主事業（教室・イベント等）</t>
    <rPh sb="0" eb="2">
      <t>ジシュ</t>
    </rPh>
    <rPh sb="2" eb="4">
      <t>ジギョウ</t>
    </rPh>
    <rPh sb="5" eb="7">
      <t>キョウシツ</t>
    </rPh>
    <rPh sb="12" eb="13">
      <t>ナド</t>
    </rPh>
    <phoneticPr fontId="4"/>
  </si>
  <si>
    <r>
      <rPr>
        <sz val="11"/>
        <rFont val="ＭＳ Ｐゴシック"/>
        <family val="3"/>
        <charset val="128"/>
      </rPr>
      <t>提案施設（公共用途）※</t>
    </r>
    <rPh sb="5" eb="9">
      <t>コウキョウヨウト</t>
    </rPh>
    <phoneticPr fontId="4"/>
  </si>
  <si>
    <r>
      <t>提案施設</t>
    </r>
    <r>
      <rPr>
        <sz val="11"/>
        <rFont val="ＭＳ Ｐゴシック"/>
        <family val="3"/>
        <charset val="128"/>
      </rPr>
      <t>（民間収益用途）※</t>
    </r>
    <rPh sb="5" eb="9">
      <t>ミンカンシュウエキ</t>
    </rPh>
    <rPh sb="9" eb="11">
      <t>ヨウト</t>
    </rPh>
    <phoneticPr fontId="4"/>
  </si>
  <si>
    <t>自主事業及び提案施設（民間収益用途）分（②）</t>
    <rPh sb="0" eb="4">
      <t>ジシュジギョウ</t>
    </rPh>
    <rPh sb="4" eb="5">
      <t>オヨ</t>
    </rPh>
    <rPh sb="6" eb="10">
      <t>テイアンシセツ</t>
    </rPh>
    <rPh sb="11" eb="17">
      <t>ミンカンシュウエキヨウト</t>
    </rPh>
    <rPh sb="18" eb="19">
      <t>ブン</t>
    </rPh>
    <phoneticPr fontId="4"/>
  </si>
  <si>
    <t>（２）防災公園（建築物以外）</t>
    <rPh sb="3" eb="7">
      <t>ボウサイコウエン</t>
    </rPh>
    <rPh sb="8" eb="13">
      <t>ケンチクブツイガイ</t>
    </rPh>
    <phoneticPr fontId="4"/>
  </si>
  <si>
    <t>防災公園（建築物）小計</t>
    <rPh sb="0" eb="2">
      <t>ボウサイ</t>
    </rPh>
    <rPh sb="2" eb="4">
      <t>コウエン</t>
    </rPh>
    <rPh sb="9" eb="11">
      <t>ショウケイ</t>
    </rPh>
    <phoneticPr fontId="4"/>
  </si>
  <si>
    <t>金額が、様式A-4、様式J-1-2、様式J-1-3、様式J-1-4と整合がとれていることを確認して下さい。</t>
    <rPh sb="0" eb="2">
      <t>キンガク</t>
    </rPh>
    <rPh sb="4" eb="6">
      <t>ヨウシキ</t>
    </rPh>
    <rPh sb="10" eb="12">
      <t>ヨウシキ</t>
    </rPh>
    <rPh sb="18" eb="20">
      <t>ヨウシキ</t>
    </rPh>
    <rPh sb="34" eb="36">
      <t>セイゴウ</t>
    </rPh>
    <rPh sb="45" eb="47">
      <t>カクニン</t>
    </rPh>
    <rPh sb="49" eb="50">
      <t>クダ</t>
    </rPh>
    <phoneticPr fontId="4"/>
  </si>
  <si>
    <t>*建築基準法上の基準に基づき記載して下さい。</t>
    <rPh sb="1" eb="6">
      <t>ケンチクキジュンホウ</t>
    </rPh>
    <rPh sb="6" eb="7">
      <t>ジョウ</t>
    </rPh>
    <rPh sb="8" eb="10">
      <t>キジュン</t>
    </rPh>
    <rPh sb="11" eb="12">
      <t>モト</t>
    </rPh>
    <rPh sb="14" eb="16">
      <t>キサイ</t>
    </rPh>
    <rPh sb="18" eb="19">
      <t>クダ</t>
    </rPh>
    <phoneticPr fontId="4"/>
  </si>
  <si>
    <t>*建築基準法の基準に基づき記載して下さい。</t>
    <rPh sb="1" eb="6">
      <t>ケンチクキジュンホウ</t>
    </rPh>
    <rPh sb="7" eb="9">
      <t>キジュン</t>
    </rPh>
    <rPh sb="10" eb="11">
      <t>モト</t>
    </rPh>
    <rPh sb="13" eb="15">
      <t>キサイ</t>
    </rPh>
    <rPh sb="17" eb="18">
      <t>クダ</t>
    </rPh>
    <phoneticPr fontId="4"/>
  </si>
  <si>
    <r>
      <t>○○</t>
    </r>
    <r>
      <rPr>
        <sz val="11"/>
        <rFont val="ＭＳ Ｐゴシック"/>
        <family val="3"/>
        <charset val="128"/>
      </rPr>
      <t>㎡</t>
    </r>
    <phoneticPr fontId="4"/>
  </si>
  <si>
    <t>■公園施設の設置基準の確認</t>
    <rPh sb="1" eb="3">
      <t>コウエン</t>
    </rPh>
    <rPh sb="3" eb="5">
      <t>シセツ</t>
    </rPh>
    <rPh sb="6" eb="8">
      <t>セッチ</t>
    </rPh>
    <rPh sb="8" eb="10">
      <t>キジュン</t>
    </rPh>
    <rPh sb="11" eb="13">
      <t>カクニン</t>
    </rPh>
    <phoneticPr fontId="4"/>
  </si>
  <si>
    <t>　体育館、防災備蓄倉庫、付帯施設、広場公園内の既存建築物、その他の全ての公園内の建築物について、それらの建築面積を都市公園全体の敷地面積で確認して下さい。</t>
    <rPh sb="1" eb="4">
      <t>タイイクカン</t>
    </rPh>
    <rPh sb="5" eb="7">
      <t>ボウサイ</t>
    </rPh>
    <rPh sb="7" eb="9">
      <t>ビチク</t>
    </rPh>
    <rPh sb="9" eb="11">
      <t>ソウコ</t>
    </rPh>
    <rPh sb="12" eb="16">
      <t>フタイシセツ</t>
    </rPh>
    <rPh sb="17" eb="19">
      <t>ヒロバ</t>
    </rPh>
    <rPh sb="19" eb="21">
      <t>コウエン</t>
    </rPh>
    <rPh sb="21" eb="22">
      <t>ナイ</t>
    </rPh>
    <rPh sb="23" eb="25">
      <t>キゾン</t>
    </rPh>
    <rPh sb="25" eb="28">
      <t>ケンチクブツ</t>
    </rPh>
    <rPh sb="31" eb="32">
      <t>ホカ</t>
    </rPh>
    <rPh sb="33" eb="34">
      <t>スベ</t>
    </rPh>
    <rPh sb="36" eb="38">
      <t>コウエン</t>
    </rPh>
    <rPh sb="38" eb="39">
      <t>ナイ</t>
    </rPh>
    <rPh sb="40" eb="42">
      <t>ケンチク</t>
    </rPh>
    <rPh sb="42" eb="43">
      <t>ブツ</t>
    </rPh>
    <rPh sb="52" eb="54">
      <t>ケンチク</t>
    </rPh>
    <rPh sb="54" eb="56">
      <t>メンセキ</t>
    </rPh>
    <rPh sb="57" eb="59">
      <t>トシ</t>
    </rPh>
    <rPh sb="59" eb="61">
      <t>コウエン</t>
    </rPh>
    <rPh sb="61" eb="63">
      <t>ゼンタイ</t>
    </rPh>
    <rPh sb="64" eb="66">
      <t>シキチ</t>
    </rPh>
    <rPh sb="66" eb="68">
      <t>メンセキ</t>
    </rPh>
    <rPh sb="69" eb="71">
      <t>カクニン</t>
    </rPh>
    <rPh sb="73" eb="74">
      <t>クダ</t>
    </rPh>
    <phoneticPr fontId="4"/>
  </si>
  <si>
    <t>　なお、都市公園全体の敷地面積は109,729㎡として計算して下さい。（防災公園約68,177㎡、広場公園約41,552㎡）</t>
    <rPh sb="4" eb="6">
      <t>トシ</t>
    </rPh>
    <rPh sb="6" eb="8">
      <t>コウエン</t>
    </rPh>
    <rPh sb="8" eb="10">
      <t>ゼンタイ</t>
    </rPh>
    <rPh sb="11" eb="13">
      <t>シキチ</t>
    </rPh>
    <rPh sb="13" eb="15">
      <t>メンセキ</t>
    </rPh>
    <rPh sb="27" eb="29">
      <t>ケイサン</t>
    </rPh>
    <rPh sb="31" eb="32">
      <t>クダ</t>
    </rPh>
    <rPh sb="36" eb="38">
      <t>ボウサイ</t>
    </rPh>
    <rPh sb="38" eb="40">
      <t>コウエン</t>
    </rPh>
    <rPh sb="40" eb="41">
      <t>ヤク</t>
    </rPh>
    <rPh sb="49" eb="51">
      <t>ヒロバ</t>
    </rPh>
    <rPh sb="51" eb="53">
      <t>コウエン</t>
    </rPh>
    <rPh sb="53" eb="54">
      <t>ヤク</t>
    </rPh>
    <phoneticPr fontId="4"/>
  </si>
  <si>
    <t>　提案書の内容が都市公園法第4条第1項（建築物の建築面積の割合）の基準を満たしていることが確認できるよう説明を記載して下さい。</t>
    <rPh sb="1" eb="3">
      <t>テイアン</t>
    </rPh>
    <rPh sb="3" eb="4">
      <t>ショ</t>
    </rPh>
    <rPh sb="5" eb="7">
      <t>ナイヨウ</t>
    </rPh>
    <rPh sb="8" eb="10">
      <t>トシ</t>
    </rPh>
    <rPh sb="10" eb="12">
      <t>コウエン</t>
    </rPh>
    <rPh sb="12" eb="13">
      <t>ホウ</t>
    </rPh>
    <rPh sb="13" eb="14">
      <t>ダイ</t>
    </rPh>
    <rPh sb="15" eb="16">
      <t>ジョウ</t>
    </rPh>
    <rPh sb="16" eb="17">
      <t>ダイ</t>
    </rPh>
    <rPh sb="18" eb="19">
      <t>コウ</t>
    </rPh>
    <rPh sb="20" eb="23">
      <t>ケンチクブツ</t>
    </rPh>
    <rPh sb="24" eb="26">
      <t>ケンチク</t>
    </rPh>
    <rPh sb="26" eb="28">
      <t>メンセキ</t>
    </rPh>
    <rPh sb="29" eb="31">
      <t>ワリアイ</t>
    </rPh>
    <rPh sb="33" eb="35">
      <t>キジュン</t>
    </rPh>
    <rPh sb="36" eb="37">
      <t>ミ</t>
    </rPh>
    <rPh sb="45" eb="47">
      <t>カクニン</t>
    </rPh>
    <rPh sb="52" eb="54">
      <t>セツメイ</t>
    </rPh>
    <rPh sb="55" eb="57">
      <t>キサイ</t>
    </rPh>
    <rPh sb="59" eb="60">
      <t>クダ</t>
    </rPh>
    <phoneticPr fontId="4"/>
  </si>
  <si>
    <t>■参考</t>
    <rPh sb="1" eb="3">
      <t>サンコウ</t>
    </rPh>
    <phoneticPr fontId="4"/>
  </si>
  <si>
    <t>建築面積の公園施設面積に対する割合</t>
    <rPh sb="0" eb="2">
      <t>ケンチク</t>
    </rPh>
    <rPh sb="2" eb="4">
      <t>メンセキ</t>
    </rPh>
    <rPh sb="5" eb="7">
      <t>コウエン</t>
    </rPh>
    <rPh sb="7" eb="9">
      <t>シセツ</t>
    </rPh>
    <rPh sb="9" eb="11">
      <t>メンセキ</t>
    </rPh>
    <rPh sb="12" eb="13">
      <t>タイ</t>
    </rPh>
    <rPh sb="15" eb="17">
      <t>ワリアイ</t>
    </rPh>
    <phoneticPr fontId="4"/>
  </si>
  <si>
    <t>　本事業において該当する主な建築物</t>
    <rPh sb="1" eb="4">
      <t>ホンジギョウ</t>
    </rPh>
    <rPh sb="8" eb="10">
      <t>ガイトウ</t>
    </rPh>
    <rPh sb="12" eb="13">
      <t>オモ</t>
    </rPh>
    <rPh sb="14" eb="17">
      <t>ケンチクブツ</t>
    </rPh>
    <phoneticPr fontId="4"/>
  </si>
  <si>
    <t>　① 通常の建ぺい率　2％　[都市公園法　第4条第1項]</t>
    <rPh sb="3" eb="5">
      <t>ツウジョウ</t>
    </rPh>
    <rPh sb="6" eb="7">
      <t>ケン</t>
    </rPh>
    <rPh sb="9" eb="10">
      <t>リツ</t>
    </rPh>
    <rPh sb="15" eb="17">
      <t>トシ</t>
    </rPh>
    <rPh sb="17" eb="20">
      <t>コウエンホウ</t>
    </rPh>
    <rPh sb="21" eb="22">
      <t>ダイ</t>
    </rPh>
    <rPh sb="23" eb="24">
      <t>ジョウ</t>
    </rPh>
    <rPh sb="24" eb="25">
      <t>ダイ</t>
    </rPh>
    <rPh sb="26" eb="27">
      <t>コウ</t>
    </rPh>
    <phoneticPr fontId="4"/>
  </si>
  <si>
    <t>　付帯施設（物販店や飲食店等）、広場公園内の既存建築物（弓道場を除く）　等</t>
    <rPh sb="1" eb="3">
      <t>フタイ</t>
    </rPh>
    <rPh sb="3" eb="5">
      <t>シセツ</t>
    </rPh>
    <rPh sb="6" eb="9">
      <t>ブッパンテン</t>
    </rPh>
    <rPh sb="10" eb="13">
      <t>インショクテン</t>
    </rPh>
    <rPh sb="13" eb="14">
      <t>ナド</t>
    </rPh>
    <rPh sb="16" eb="18">
      <t>ヒロバ</t>
    </rPh>
    <rPh sb="18" eb="20">
      <t>コウエン</t>
    </rPh>
    <rPh sb="20" eb="21">
      <t>ナイ</t>
    </rPh>
    <rPh sb="22" eb="24">
      <t>キゾン</t>
    </rPh>
    <rPh sb="24" eb="27">
      <t>ケンチクブツ</t>
    </rPh>
    <rPh sb="28" eb="31">
      <t>キュウドウジョウ</t>
    </rPh>
    <rPh sb="32" eb="33">
      <t>ノゾ</t>
    </rPh>
    <rPh sb="36" eb="37">
      <t>ナド</t>
    </rPh>
    <phoneticPr fontId="4"/>
  </si>
  <si>
    <t>　② 上記①に対して、特例として＋10％　[都市公園法施行令　第6条第1項第1号、第6条第2項]</t>
    <rPh sb="3" eb="5">
      <t>ジョウキ</t>
    </rPh>
    <rPh sb="7" eb="8">
      <t>タイ</t>
    </rPh>
    <rPh sb="11" eb="13">
      <t>トクレイ</t>
    </rPh>
    <rPh sb="22" eb="24">
      <t>トシ</t>
    </rPh>
    <rPh sb="24" eb="27">
      <t>コウエンホウ</t>
    </rPh>
    <rPh sb="27" eb="30">
      <t>セコウレイ</t>
    </rPh>
    <rPh sb="31" eb="32">
      <t>ダイ</t>
    </rPh>
    <rPh sb="33" eb="34">
      <t>ジョウ</t>
    </rPh>
    <rPh sb="34" eb="35">
      <t>ダイ</t>
    </rPh>
    <rPh sb="36" eb="37">
      <t>コウ</t>
    </rPh>
    <rPh sb="37" eb="38">
      <t>ダイ</t>
    </rPh>
    <rPh sb="39" eb="40">
      <t>ゴウ</t>
    </rPh>
    <rPh sb="41" eb="42">
      <t>ダイ</t>
    </rPh>
    <rPh sb="43" eb="44">
      <t>ジョウ</t>
    </rPh>
    <rPh sb="44" eb="45">
      <t>ダイ</t>
    </rPh>
    <rPh sb="46" eb="47">
      <t>コウ</t>
    </rPh>
    <phoneticPr fontId="4"/>
  </si>
  <si>
    <t>　体育館、弓道場、防災備蓄倉庫　等</t>
    <rPh sb="1" eb="4">
      <t>タイイクカン</t>
    </rPh>
    <rPh sb="5" eb="8">
      <t>キュウドウジョウ</t>
    </rPh>
    <rPh sb="9" eb="11">
      <t>ボウサイ</t>
    </rPh>
    <rPh sb="11" eb="13">
      <t>ビチク</t>
    </rPh>
    <rPh sb="13" eb="15">
      <t>ソウコ</t>
    </rPh>
    <rPh sb="16" eb="17">
      <t>ナド</t>
    </rPh>
    <phoneticPr fontId="4"/>
  </si>
  <si>
    <t>　　　休養施設、運動施設、災害応急対策に必要な施設等</t>
    <rPh sb="3" eb="5">
      <t>キュウヨウ</t>
    </rPh>
    <rPh sb="5" eb="7">
      <t>シセツ</t>
    </rPh>
    <rPh sb="8" eb="10">
      <t>ウンドウ</t>
    </rPh>
    <rPh sb="10" eb="12">
      <t>シセツ</t>
    </rPh>
    <rPh sb="13" eb="15">
      <t>サイガイ</t>
    </rPh>
    <rPh sb="15" eb="17">
      <t>オウキュウ</t>
    </rPh>
    <rPh sb="17" eb="19">
      <t>タイサク</t>
    </rPh>
    <rPh sb="20" eb="22">
      <t>ヒツヨウ</t>
    </rPh>
    <rPh sb="23" eb="25">
      <t>シセツ</t>
    </rPh>
    <rPh sb="25" eb="26">
      <t>ナド</t>
    </rPh>
    <phoneticPr fontId="4"/>
  </si>
  <si>
    <t>　③ 上記①と②の計に対して、特例として＋10％　[都市公園法施行令　第6条第1項第3号、第6条第4項]</t>
    <rPh sb="3" eb="5">
      <t>ジョウキ</t>
    </rPh>
    <rPh sb="9" eb="10">
      <t>ケイ</t>
    </rPh>
    <rPh sb="11" eb="12">
      <t>タイ</t>
    </rPh>
    <rPh sb="15" eb="17">
      <t>トクレイ</t>
    </rPh>
    <rPh sb="26" eb="28">
      <t>トシ</t>
    </rPh>
    <rPh sb="28" eb="31">
      <t>コウエンホウ</t>
    </rPh>
    <rPh sb="31" eb="34">
      <t>セコウレイ</t>
    </rPh>
    <rPh sb="35" eb="36">
      <t>ダイ</t>
    </rPh>
    <rPh sb="37" eb="38">
      <t>ジョウ</t>
    </rPh>
    <rPh sb="38" eb="39">
      <t>ダイ</t>
    </rPh>
    <rPh sb="40" eb="41">
      <t>コウ</t>
    </rPh>
    <rPh sb="41" eb="42">
      <t>ダイ</t>
    </rPh>
    <rPh sb="43" eb="44">
      <t>ゴウ</t>
    </rPh>
    <rPh sb="45" eb="46">
      <t>ダイ</t>
    </rPh>
    <rPh sb="47" eb="48">
      <t>ジョウ</t>
    </rPh>
    <rPh sb="48" eb="49">
      <t>ダイ</t>
    </rPh>
    <rPh sb="50" eb="51">
      <t>コウ</t>
    </rPh>
    <phoneticPr fontId="4"/>
  </si>
  <si>
    <t>　壁を有しない休憩所　等</t>
    <rPh sb="1" eb="2">
      <t>カベ</t>
    </rPh>
    <rPh sb="3" eb="4">
      <t>ユウ</t>
    </rPh>
    <rPh sb="7" eb="10">
      <t>キュウケイジョ</t>
    </rPh>
    <rPh sb="11" eb="12">
      <t>ナド</t>
    </rPh>
    <phoneticPr fontId="4"/>
  </si>
  <si>
    <t>　　　高い開放性を有する建物</t>
    <rPh sb="3" eb="4">
      <t>タカ</t>
    </rPh>
    <rPh sb="5" eb="8">
      <t>カイホウセイ</t>
    </rPh>
    <rPh sb="9" eb="10">
      <t>ユウ</t>
    </rPh>
    <rPh sb="12" eb="14">
      <t>タテモノ</t>
    </rPh>
    <phoneticPr fontId="4"/>
  </si>
  <si>
    <t>※ 上記の①～③の区分や、それらに該当する主な建築物はあくまで例示であり、詳細は提案される内容によります。</t>
    <rPh sb="2" eb="4">
      <t>ジョウキ</t>
    </rPh>
    <rPh sb="9" eb="11">
      <t>クブン</t>
    </rPh>
    <rPh sb="17" eb="19">
      <t>ガイトウ</t>
    </rPh>
    <rPh sb="21" eb="22">
      <t>オモ</t>
    </rPh>
    <rPh sb="23" eb="26">
      <t>ケンチクブツ</t>
    </rPh>
    <rPh sb="31" eb="33">
      <t>レイジ</t>
    </rPh>
    <rPh sb="40" eb="42">
      <t>テイアン</t>
    </rPh>
    <rPh sb="45" eb="47">
      <t>ナイヨウ</t>
    </rPh>
    <phoneticPr fontId="4"/>
  </si>
  <si>
    <t>　また、広場公園内の既存の建築物の建築面積は993㎡として計算して下さい。</t>
    <rPh sb="4" eb="6">
      <t>ヒロバ</t>
    </rPh>
    <rPh sb="6" eb="8">
      <t>コウエン</t>
    </rPh>
    <rPh sb="8" eb="9">
      <t>ナイ</t>
    </rPh>
    <rPh sb="10" eb="12">
      <t>キゾン</t>
    </rPh>
    <rPh sb="13" eb="16">
      <t>ケンチクブツ</t>
    </rPh>
    <rPh sb="17" eb="19">
      <t>ケンチク</t>
    </rPh>
    <rPh sb="19" eb="21">
      <t>メンセキ</t>
    </rPh>
    <rPh sb="29" eb="31">
      <t>ケイサン</t>
    </rPh>
    <rPh sb="33" eb="34">
      <t>クダ</t>
    </rPh>
    <phoneticPr fontId="4"/>
  </si>
  <si>
    <t>　　その他の区分や建築物等については、都市公園法、都市公園法施行令、都市公園施行規則等を参照して下さい。</t>
    <rPh sb="4" eb="5">
      <t>ホカ</t>
    </rPh>
    <rPh sb="6" eb="8">
      <t>クブン</t>
    </rPh>
    <rPh sb="9" eb="12">
      <t>ケンチクブツ</t>
    </rPh>
    <rPh sb="12" eb="13">
      <t>ナド</t>
    </rPh>
    <rPh sb="34" eb="36">
      <t>トシ</t>
    </rPh>
    <rPh sb="36" eb="38">
      <t>コウエン</t>
    </rPh>
    <rPh sb="38" eb="42">
      <t>セコウキソク</t>
    </rPh>
    <rPh sb="42" eb="43">
      <t>ナド</t>
    </rPh>
    <phoneticPr fontId="4"/>
  </si>
  <si>
    <t>様式Ｈ－１　計画概要 ③都市公園の基準の確認</t>
    <rPh sb="0" eb="2">
      <t>ヨウシキ</t>
    </rPh>
    <rPh sb="12" eb="14">
      <t>トシ</t>
    </rPh>
    <rPh sb="14" eb="16">
      <t>コウエン</t>
    </rPh>
    <rPh sb="17" eb="19">
      <t>キジュン</t>
    </rPh>
    <rPh sb="20" eb="22">
      <t>カクニン</t>
    </rPh>
    <phoneticPr fontId="4"/>
  </si>
  <si>
    <t>　※ 管理棟 282.42㎡、器具庫（管理棟付近） 10㎡、器具庫（屋外便所付近） 10.5㎡、屋外便所 21㎡、四阿（西側テニスコート）9㎡×6基＝54㎡、四阿（東側テニスコート）8.19㎡×2基＝16.38㎡、四阿（弓道場付近）6.51㎡、弓道場591.78㎡）</t>
    <rPh sb="19" eb="22">
      <t>カンリトウ</t>
    </rPh>
    <rPh sb="22" eb="24">
      <t>フキン</t>
    </rPh>
    <rPh sb="34" eb="36">
      <t>オクガイ</t>
    </rPh>
    <rPh sb="36" eb="38">
      <t>ベンジョ</t>
    </rPh>
    <rPh sb="38" eb="40">
      <t>フキン</t>
    </rPh>
    <rPh sb="60" eb="61">
      <t>ニシ</t>
    </rPh>
    <rPh sb="61" eb="62">
      <t>ガワ</t>
    </rPh>
    <rPh sb="73" eb="74">
      <t>キ</t>
    </rPh>
    <rPh sb="79" eb="81">
      <t>シア</t>
    </rPh>
    <rPh sb="82" eb="83">
      <t>ヒガシ</t>
    </rPh>
    <rPh sb="83" eb="84">
      <t>ガワ</t>
    </rPh>
    <rPh sb="98" eb="99">
      <t>キ</t>
    </rPh>
    <rPh sb="107" eb="109">
      <t>シア</t>
    </rPh>
    <rPh sb="110" eb="113">
      <t>キュウドウジョウ</t>
    </rPh>
    <rPh sb="113" eb="115">
      <t>フキン</t>
    </rPh>
    <phoneticPr fontId="4"/>
  </si>
  <si>
    <t>※２： 消費税等及び物価変動を除いた額を記入して下さい。</t>
    <phoneticPr fontId="4"/>
  </si>
  <si>
    <t>・原則として、令和11年11月以降の支払いについて、修繕費を除き毎回の支払いにおいて定額を支払うものとして計画ください。</t>
    <rPh sb="1" eb="3">
      <t>ゲンソク</t>
    </rPh>
    <rPh sb="7" eb="9">
      <t>レイワ</t>
    </rPh>
    <rPh sb="11" eb="12">
      <t>ネン</t>
    </rPh>
    <rPh sb="14" eb="17">
      <t>ガツイコウ</t>
    </rPh>
    <rPh sb="18" eb="20">
      <t>シハラ</t>
    </rPh>
    <rPh sb="26" eb="28">
      <t>シュウゼン</t>
    </rPh>
    <rPh sb="28" eb="29">
      <t>ヒ</t>
    </rPh>
    <rPh sb="30" eb="31">
      <t>ノゾ</t>
    </rPh>
    <rPh sb="32" eb="34">
      <t>マイカイ</t>
    </rPh>
    <rPh sb="35" eb="37">
      <t>シハラ</t>
    </rPh>
    <rPh sb="42" eb="44">
      <t>テイガク</t>
    </rPh>
    <rPh sb="45" eb="47">
      <t>シハラ</t>
    </rPh>
    <rPh sb="53" eb="55">
      <t>ケイカク</t>
    </rPh>
    <phoneticPr fontId="4"/>
  </si>
  <si>
    <t>・原則として、令和11年11月以降の支払いについて、修繕費を除き毎回の支払いにおいて定額を支払うものとして計画ください。</t>
    <phoneticPr fontId="4"/>
  </si>
  <si>
    <t>※３：</t>
    <phoneticPr fontId="4"/>
  </si>
  <si>
    <t>様式J-1-3③別紙</t>
    <phoneticPr fontId="4"/>
  </si>
  <si>
    <t>内　　訳　　表</t>
  </si>
  <si>
    <t>名　　　　　称</t>
  </si>
  <si>
    <t>数　量</t>
  </si>
  <si>
    <t>単位</t>
  </si>
  <si>
    <t>金　額</t>
  </si>
  <si>
    <t>摘　　　　要</t>
  </si>
  <si>
    <t xml:space="preserve">1    </t>
  </si>
  <si>
    <t>式</t>
  </si>
  <si>
    <t>与条件の確認および調査</t>
    <rPh sb="0" eb="3">
      <t>ヨジョウケン</t>
    </rPh>
    <rPh sb="4" eb="6">
      <t>カクニン</t>
    </rPh>
    <rPh sb="9" eb="11">
      <t>チョウサ</t>
    </rPh>
    <phoneticPr fontId="47"/>
  </si>
  <si>
    <t>実施設計の検討</t>
    <rPh sb="0" eb="2">
      <t>ジッシ</t>
    </rPh>
    <rPh sb="2" eb="4">
      <t>セッケイ</t>
    </rPh>
    <rPh sb="5" eb="7">
      <t>ケントウ</t>
    </rPh>
    <phoneticPr fontId="47"/>
  </si>
  <si>
    <t>実施設計図の作成</t>
    <rPh sb="0" eb="2">
      <t>ジッシ</t>
    </rPh>
    <rPh sb="2" eb="5">
      <t>セッケイズ</t>
    </rPh>
    <rPh sb="6" eb="8">
      <t>サクセイ</t>
    </rPh>
    <phoneticPr fontId="47"/>
  </si>
  <si>
    <t>数量計算</t>
    <rPh sb="0" eb="2">
      <t>スウリョウ</t>
    </rPh>
    <rPh sb="2" eb="4">
      <t>ケイサン</t>
    </rPh>
    <phoneticPr fontId="47"/>
  </si>
  <si>
    <t>概算工事費の算出</t>
    <rPh sb="0" eb="2">
      <t>ガイサン</t>
    </rPh>
    <rPh sb="2" eb="5">
      <t>コウジヒ</t>
    </rPh>
    <rPh sb="6" eb="8">
      <t>サンシュツ</t>
    </rPh>
    <phoneticPr fontId="47"/>
  </si>
  <si>
    <t>その他</t>
    <rPh sb="2" eb="3">
      <t>タ</t>
    </rPh>
    <phoneticPr fontId="47"/>
  </si>
  <si>
    <t>様式J-1-4④別紙その１</t>
    <phoneticPr fontId="4"/>
  </si>
  <si>
    <t>設　計　料　算　出　表</t>
    <rPh sb="0" eb="1">
      <t>セツ</t>
    </rPh>
    <rPh sb="2" eb="3">
      <t>ケイ</t>
    </rPh>
    <rPh sb="4" eb="5">
      <t>リョウ</t>
    </rPh>
    <rPh sb="6" eb="7">
      <t>サン</t>
    </rPh>
    <rPh sb="8" eb="9">
      <t>デ</t>
    </rPh>
    <rPh sb="10" eb="11">
      <t>ヒョウ</t>
    </rPh>
    <phoneticPr fontId="51"/>
  </si>
  <si>
    <t>総合</t>
    <rPh sb="0" eb="2">
      <t>ソウゴウ</t>
    </rPh>
    <phoneticPr fontId="51"/>
  </si>
  <si>
    <t>構造</t>
    <rPh sb="0" eb="2">
      <t>コウゾウ</t>
    </rPh>
    <phoneticPr fontId="51"/>
  </si>
  <si>
    <t>設備</t>
    <rPh sb="0" eb="2">
      <t>セツビ</t>
    </rPh>
    <phoneticPr fontId="51"/>
  </si>
  <si>
    <t>総合業務量(人・時間）</t>
    <rPh sb="0" eb="2">
      <t>ソウゴウ</t>
    </rPh>
    <rPh sb="2" eb="5">
      <t>ギョウムリョウ</t>
    </rPh>
    <rPh sb="6" eb="7">
      <t>ニン</t>
    </rPh>
    <rPh sb="8" eb="10">
      <t>ジカン</t>
    </rPh>
    <phoneticPr fontId="51"/>
  </si>
  <si>
    <t>計</t>
    <rPh sb="0" eb="1">
      <t>ケイ</t>
    </rPh>
    <phoneticPr fontId="51"/>
  </si>
  <si>
    <t>直接人件費＝</t>
    <rPh sb="0" eb="2">
      <t>チョクセツ</t>
    </rPh>
    <rPh sb="2" eb="5">
      <t>ジンケンヒ</t>
    </rPh>
    <phoneticPr fontId="51"/>
  </si>
  <si>
    <t>総合業務量[人・時間]÷8×人件費単価</t>
    <rPh sb="0" eb="2">
      <t>ソウゴウ</t>
    </rPh>
    <rPh sb="2" eb="5">
      <t>ギョウムリョウ</t>
    </rPh>
    <rPh sb="6" eb="7">
      <t>ニン</t>
    </rPh>
    <rPh sb="8" eb="10">
      <t>ジカン</t>
    </rPh>
    <rPh sb="14" eb="17">
      <t>ジンケンヒ</t>
    </rPh>
    <rPh sb="17" eb="19">
      <t>タンカ</t>
    </rPh>
    <phoneticPr fontId="51"/>
  </si>
  <si>
    <t>÷</t>
    <phoneticPr fontId="51"/>
  </si>
  <si>
    <t>×</t>
    <phoneticPr fontId="51"/>
  </si>
  <si>
    <t>諸経費＝</t>
    <rPh sb="0" eb="3">
      <t>ショケイヒ</t>
    </rPh>
    <phoneticPr fontId="51"/>
  </si>
  <si>
    <t>直接人件費×諸経費率（1.1）</t>
    <rPh sb="0" eb="2">
      <t>チョクセツ</t>
    </rPh>
    <rPh sb="2" eb="5">
      <t>ジンケンヒ</t>
    </rPh>
    <rPh sb="6" eb="9">
      <t>ショケイヒ</t>
    </rPh>
    <rPh sb="9" eb="10">
      <t>リツ</t>
    </rPh>
    <phoneticPr fontId="51"/>
  </si>
  <si>
    <t>技術料等経費＝</t>
    <rPh sb="0" eb="2">
      <t>ギジュツ</t>
    </rPh>
    <rPh sb="2" eb="3">
      <t>リョウ</t>
    </rPh>
    <rPh sb="3" eb="4">
      <t>トウ</t>
    </rPh>
    <rPh sb="4" eb="6">
      <t>ケイヒ</t>
    </rPh>
    <phoneticPr fontId="51"/>
  </si>
  <si>
    <t>（直接人件費+諸経費）×経費率（0.15）</t>
    <rPh sb="1" eb="3">
      <t>チョクセツ</t>
    </rPh>
    <rPh sb="3" eb="6">
      <t>ジンケンヒ</t>
    </rPh>
    <rPh sb="7" eb="10">
      <t>ショケイヒ</t>
    </rPh>
    <rPh sb="12" eb="14">
      <t>ケイヒ</t>
    </rPh>
    <rPh sb="14" eb="15">
      <t>リツ</t>
    </rPh>
    <phoneticPr fontId="51"/>
  </si>
  <si>
    <t>+</t>
    <phoneticPr fontId="51"/>
  </si>
  <si>
    <t>計＝</t>
    <rPh sb="0" eb="1">
      <t>ケイ</t>
    </rPh>
    <phoneticPr fontId="51"/>
  </si>
  <si>
    <t>消費税相当額＝</t>
    <rPh sb="0" eb="2">
      <t>ショウヒ</t>
    </rPh>
    <rPh sb="2" eb="3">
      <t>ゼイ</t>
    </rPh>
    <rPh sb="3" eb="5">
      <t>ソウトウ</t>
    </rPh>
    <rPh sb="5" eb="6">
      <t>ガク</t>
    </rPh>
    <phoneticPr fontId="51"/>
  </si>
  <si>
    <t>計×消費税率</t>
    <rPh sb="0" eb="1">
      <t>ケイ</t>
    </rPh>
    <rPh sb="2" eb="4">
      <t>ショウヒ</t>
    </rPh>
    <rPh sb="4" eb="6">
      <t>ゼイリツ</t>
    </rPh>
    <phoneticPr fontId="51"/>
  </si>
  <si>
    <t>設計業務委託料＝</t>
    <rPh sb="0" eb="2">
      <t>セッケイ</t>
    </rPh>
    <rPh sb="2" eb="4">
      <t>ギョウム</t>
    </rPh>
    <rPh sb="4" eb="6">
      <t>イタク</t>
    </rPh>
    <rPh sb="6" eb="7">
      <t>リョウ</t>
    </rPh>
    <phoneticPr fontId="51"/>
  </si>
  <si>
    <t>計+消費税相当額</t>
    <rPh sb="0" eb="1">
      <t>ケイ</t>
    </rPh>
    <rPh sb="2" eb="4">
      <t>ショウヒ</t>
    </rPh>
    <rPh sb="4" eb="5">
      <t>ゼイ</t>
    </rPh>
    <rPh sb="5" eb="7">
      <t>ソウトウ</t>
    </rPh>
    <rPh sb="7" eb="8">
      <t>ガク</t>
    </rPh>
    <phoneticPr fontId="51"/>
  </si>
  <si>
    <t>※：オレンジセルのみ入力ください</t>
    <rPh sb="10" eb="12">
      <t>ニュウリョク</t>
    </rPh>
    <phoneticPr fontId="4"/>
  </si>
  <si>
    <t>様式J-1-4④別紙その２</t>
    <phoneticPr fontId="4"/>
  </si>
  <si>
    <t>監　理　料　算　出　表</t>
    <rPh sb="0" eb="1">
      <t>カン</t>
    </rPh>
    <rPh sb="2" eb="3">
      <t>リ</t>
    </rPh>
    <rPh sb="4" eb="5">
      <t>リョウ</t>
    </rPh>
    <rPh sb="6" eb="7">
      <t>サン</t>
    </rPh>
    <rPh sb="8" eb="9">
      <t>デ</t>
    </rPh>
    <rPh sb="10" eb="11">
      <t>ヒョウ</t>
    </rPh>
    <phoneticPr fontId="51"/>
  </si>
  <si>
    <t>設計意図伝達</t>
    <rPh sb="0" eb="2">
      <t>セッケイ</t>
    </rPh>
    <rPh sb="2" eb="4">
      <t>イト</t>
    </rPh>
    <rPh sb="4" eb="6">
      <t>デンタツ</t>
    </rPh>
    <phoneticPr fontId="51"/>
  </si>
  <si>
    <t>監理業務委託料＝</t>
    <rPh sb="0" eb="2">
      <t>カンリ</t>
    </rPh>
    <rPh sb="2" eb="4">
      <t>ギョウム</t>
    </rPh>
    <rPh sb="4" eb="6">
      <t>イタク</t>
    </rPh>
    <rPh sb="6" eb="7">
      <t>リョウ</t>
    </rPh>
    <phoneticPr fontId="51"/>
  </si>
  <si>
    <t>直接人件費+諸経費+技術料等経費</t>
    <rPh sb="0" eb="2">
      <t>チョクセツ</t>
    </rPh>
    <rPh sb="2" eb="5">
      <t>ジンケンヒ</t>
    </rPh>
    <rPh sb="6" eb="9">
      <t>ショケイヒ</t>
    </rPh>
    <rPh sb="10" eb="12">
      <t>ギジュツ</t>
    </rPh>
    <rPh sb="12" eb="13">
      <t>リョウ</t>
    </rPh>
    <rPh sb="13" eb="14">
      <t>トウ</t>
    </rPh>
    <rPh sb="14" eb="16">
      <t>ケイヒ</t>
    </rPh>
    <phoneticPr fontId="51"/>
  </si>
  <si>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4"/>
  </si>
  <si>
    <t>金額については、百円以下を四捨五入して千円まで記載して下さい。</t>
    <rPh sb="0" eb="2">
      <t>キンガク</t>
    </rPh>
    <rPh sb="8" eb="9">
      <t>ヒャク</t>
    </rPh>
    <rPh sb="9" eb="10">
      <t>エン</t>
    </rPh>
    <rPh sb="10" eb="12">
      <t>イカ</t>
    </rPh>
    <rPh sb="13" eb="17">
      <t>シシャゴニュウ</t>
    </rPh>
    <rPh sb="19" eb="21">
      <t>センエン</t>
    </rPh>
    <rPh sb="23" eb="25">
      <t>キサイ</t>
    </rPh>
    <phoneticPr fontId="4"/>
  </si>
  <si>
    <r>
      <t>実施設計費</t>
    </r>
    <r>
      <rPr>
        <i/>
        <sz val="10"/>
        <rFont val="ＭＳ Ｐゴシック"/>
        <family val="3"/>
        <charset val="128"/>
        <scheme val="minor"/>
      </rPr>
      <t>　※様式J-1-3③別紙を添付ください</t>
    </r>
    <rPh sb="0" eb="2">
      <t>ジッシ</t>
    </rPh>
    <rPh sb="2" eb="4">
      <t>セッケイ</t>
    </rPh>
    <rPh sb="4" eb="5">
      <t>ヒ</t>
    </rPh>
    <rPh sb="7" eb="9">
      <t>ヨウシキ</t>
    </rPh>
    <rPh sb="15" eb="17">
      <t>ベッシ</t>
    </rPh>
    <rPh sb="18" eb="20">
      <t>テンプ</t>
    </rPh>
    <phoneticPr fontId="4"/>
  </si>
  <si>
    <r>
      <t>実施設計費</t>
    </r>
    <r>
      <rPr>
        <i/>
        <sz val="10"/>
        <rFont val="ＭＳ Ｐゴシック"/>
        <family val="3"/>
        <charset val="128"/>
        <scheme val="minor"/>
      </rPr>
      <t>　※様式J-1-4④別紙その１を添付ください</t>
    </r>
    <rPh sb="0" eb="2">
      <t>ジッシ</t>
    </rPh>
    <rPh sb="2" eb="4">
      <t>セッケイ</t>
    </rPh>
    <rPh sb="4" eb="5">
      <t>ヒ</t>
    </rPh>
    <rPh sb="7" eb="9">
      <t>ヨウシキ</t>
    </rPh>
    <rPh sb="15" eb="17">
      <t>ベッシ</t>
    </rPh>
    <rPh sb="20" eb="22">
      <t>テンプ</t>
    </rPh>
    <phoneticPr fontId="4"/>
  </si>
  <si>
    <r>
      <t>工事監理業務費　</t>
    </r>
    <r>
      <rPr>
        <i/>
        <sz val="10"/>
        <rFont val="ＭＳ Ｐゴシック"/>
        <family val="3"/>
        <charset val="128"/>
        <scheme val="minor"/>
      </rPr>
      <t>※様式J-1-4④別紙その２を添付ください</t>
    </r>
    <phoneticPr fontId="4"/>
  </si>
  <si>
    <t>設計・解析・調査費（Ⅰ+Ⅱ）</t>
    <phoneticPr fontId="4"/>
  </si>
  <si>
    <t>※：オレンジセルのみ入力ください</t>
    <phoneticPr fontId="4"/>
  </si>
  <si>
    <t xml:space="preserve">  Ⅰ 公園緑地設計</t>
    <phoneticPr fontId="4"/>
  </si>
  <si>
    <t xml:space="preserve">  Ⅱ 諸経費</t>
    <rPh sb="4" eb="7">
      <t>ショケイヒ</t>
    </rPh>
    <phoneticPr fontId="47"/>
  </si>
  <si>
    <t xml:space="preserve">       公園実施設計</t>
    <phoneticPr fontId="47"/>
  </si>
  <si>
    <t>金　額（円）</t>
    <rPh sb="4" eb="5">
      <t>エン</t>
    </rPh>
    <phoneticPr fontId="4"/>
  </si>
  <si>
    <t>金　額（千円）</t>
    <rPh sb="4" eb="5">
      <t>セン</t>
    </rPh>
    <rPh sb="5" eb="6">
      <t>エン</t>
    </rPh>
    <phoneticPr fontId="4"/>
  </si>
  <si>
    <t>開業準備費相当</t>
    <rPh sb="0" eb="4">
      <t>カイギョウジュンビ</t>
    </rPh>
    <phoneticPr fontId="4"/>
  </si>
  <si>
    <t>施設整備費</t>
    <rPh sb="0" eb="5">
      <t>シセツセイビヒ</t>
    </rPh>
    <phoneticPr fontId="4"/>
  </si>
  <si>
    <t>入札参加グループ名：</t>
    <rPh sb="0" eb="4">
      <t>ニュウサツサンカ</t>
    </rPh>
    <rPh sb="8" eb="9">
      <t>メイ</t>
    </rPh>
    <phoneticPr fontId="59"/>
  </si>
  <si>
    <r>
      <rPr>
        <sz val="10"/>
        <color theme="1"/>
        <rFont val="ＭＳ Ｐ明朝"/>
        <family val="1"/>
        <charset val="128"/>
      </rPr>
      <t>様式Ａ－４</t>
    </r>
    <phoneticPr fontId="59"/>
  </si>
  <si>
    <t>令和　　　年　　　月　　　日</t>
    <rPh sb="0" eb="2">
      <t>レイワ</t>
    </rPh>
    <rPh sb="5" eb="6">
      <t>ネン</t>
    </rPh>
    <rPh sb="9" eb="10">
      <t>ガツ</t>
    </rPh>
    <rPh sb="13" eb="14">
      <t>ニチ</t>
    </rPh>
    <phoneticPr fontId="59"/>
  </si>
  <si>
    <t>入　札　価　格　計　算　書</t>
    <phoneticPr fontId="59"/>
  </si>
  <si>
    <t>件名：　各務原市新総合体育館総合運動防災公園整備運営事業</t>
    <phoneticPr fontId="59"/>
  </si>
  <si>
    <r>
      <rPr>
        <sz val="10"/>
        <color theme="1"/>
        <rFont val="ＭＳ Ｐ明朝"/>
        <family val="1"/>
        <charset val="128"/>
      </rPr>
      <t>（単位：円）</t>
    </r>
    <phoneticPr fontId="59"/>
  </si>
  <si>
    <r>
      <rPr>
        <sz val="10"/>
        <color theme="1"/>
        <rFont val="ＭＳ Ｐ明朝"/>
        <family val="1"/>
        <charset val="128"/>
      </rPr>
      <t>区　分</t>
    </r>
    <rPh sb="0" eb="1">
      <t>ク</t>
    </rPh>
    <rPh sb="2" eb="3">
      <t>ブン</t>
    </rPh>
    <phoneticPr fontId="59"/>
  </si>
  <si>
    <r>
      <rPr>
        <sz val="10"/>
        <color theme="1"/>
        <rFont val="ＭＳ Ｐ明朝"/>
        <family val="1"/>
        <charset val="128"/>
      </rPr>
      <t>実　額</t>
    </r>
    <phoneticPr fontId="59"/>
  </si>
  <si>
    <r>
      <rPr>
        <b/>
        <sz val="10"/>
        <color theme="1"/>
        <rFont val="ＭＳ Ｐ明朝"/>
        <family val="1"/>
        <charset val="128"/>
      </rPr>
      <t>入札金額（１＋２＋３）（消費税等相当額を除く）</t>
    </r>
    <phoneticPr fontId="59"/>
  </si>
  <si>
    <r>
      <rPr>
        <sz val="8"/>
        <color theme="1"/>
        <rFont val="ＭＳ Ｐ明朝"/>
        <family val="1"/>
        <charset val="128"/>
      </rPr>
      <t>※</t>
    </r>
    <r>
      <rPr>
        <sz val="8"/>
        <color theme="1"/>
        <rFont val="Century"/>
        <family val="1"/>
      </rPr>
      <t>3</t>
    </r>
    <phoneticPr fontId="59"/>
  </si>
  <si>
    <r>
      <rPr>
        <b/>
        <sz val="10"/>
        <color theme="1"/>
        <rFont val="ＭＳ Ｐ明朝"/>
        <family val="1"/>
        <charset val="128"/>
      </rPr>
      <t>入札金額（消費税等相当額を含む）</t>
    </r>
    <phoneticPr fontId="59"/>
  </si>
  <si>
    <r>
      <rPr>
        <sz val="8"/>
        <color theme="1"/>
        <rFont val="ＭＳ Ｐ明朝"/>
        <family val="1"/>
        <charset val="128"/>
      </rPr>
      <t>※</t>
    </r>
    <r>
      <rPr>
        <sz val="8"/>
        <color theme="1"/>
        <rFont val="Century"/>
        <family val="1"/>
      </rPr>
      <t>4</t>
    </r>
  </si>
  <si>
    <r>
      <rPr>
        <sz val="10"/>
        <color theme="1"/>
        <rFont val="ＭＳ Ｐ明朝"/>
        <family val="1"/>
        <charset val="128"/>
      </rPr>
      <t>１．設計及び建設・工事監理業務のサービス対価</t>
    </r>
    <phoneticPr fontId="59"/>
  </si>
  <si>
    <r>
      <rPr>
        <sz val="10"/>
        <color theme="1"/>
        <rFont val="ＭＳ Ｐ明朝"/>
        <family val="1"/>
        <charset val="128"/>
      </rPr>
      <t>①　施設費等</t>
    </r>
    <r>
      <rPr>
        <sz val="8"/>
        <color theme="1"/>
        <rFont val="ＭＳ Ｐ明朝"/>
        <family val="1"/>
        <charset val="128"/>
      </rPr>
      <t>※</t>
    </r>
    <r>
      <rPr>
        <sz val="8"/>
        <color theme="1"/>
        <rFont val="Century"/>
        <family val="1"/>
      </rPr>
      <t>1</t>
    </r>
    <phoneticPr fontId="59"/>
  </si>
  <si>
    <r>
      <rPr>
        <sz val="10"/>
        <color theme="1"/>
        <rFont val="ＭＳ Ｐ明朝"/>
        <family val="1"/>
        <charset val="128"/>
      </rPr>
      <t>２．開業準備業務のサービス対価</t>
    </r>
    <phoneticPr fontId="59"/>
  </si>
  <si>
    <r>
      <rPr>
        <sz val="10"/>
        <color theme="1"/>
        <rFont val="ＭＳ Ｐ明朝"/>
        <family val="1"/>
        <charset val="128"/>
      </rPr>
      <t>①　開業準備業務費</t>
    </r>
    <phoneticPr fontId="59"/>
  </si>
  <si>
    <r>
      <rPr>
        <sz val="10"/>
        <color theme="1"/>
        <rFont val="ＭＳ Ｐ明朝"/>
        <family val="1"/>
        <charset val="128"/>
      </rPr>
      <t>３．維持管理及び運営業務のサービス対価</t>
    </r>
    <r>
      <rPr>
        <sz val="8"/>
        <color theme="1"/>
        <rFont val="ＭＳ Ｐ明朝"/>
        <family val="1"/>
        <charset val="128"/>
      </rPr>
      <t>※</t>
    </r>
    <r>
      <rPr>
        <sz val="8"/>
        <color theme="1"/>
        <rFont val="Century"/>
        <family val="1"/>
      </rPr>
      <t>2</t>
    </r>
    <phoneticPr fontId="59"/>
  </si>
  <si>
    <r>
      <rPr>
        <sz val="10"/>
        <color theme="1"/>
        <rFont val="ＭＳ Ｐ明朝"/>
        <family val="1"/>
        <charset val="128"/>
      </rPr>
      <t>①　維持管理業務費</t>
    </r>
  </si>
  <si>
    <r>
      <rPr>
        <sz val="10"/>
        <color theme="1"/>
        <rFont val="ＭＳ Ｐ明朝"/>
        <family val="1"/>
        <charset val="128"/>
      </rPr>
      <t>②　運営業務費</t>
    </r>
  </si>
  <si>
    <r>
      <rPr>
        <sz val="10"/>
        <color theme="1"/>
        <rFont val="ＭＳ Ｐ明朝"/>
        <family val="1"/>
        <charset val="128"/>
      </rPr>
      <t>③　その他の費用</t>
    </r>
  </si>
  <si>
    <r>
      <t xml:space="preserve">	</t>
    </r>
    <r>
      <rPr>
        <sz val="10"/>
        <color theme="1"/>
        <rFont val="ＭＳ Ｐ明朝"/>
        <family val="1"/>
        <charset val="128"/>
      </rPr>
      <t>備考</t>
    </r>
    <phoneticPr fontId="59"/>
  </si>
  <si>
    <r>
      <rPr>
        <sz val="10"/>
        <color theme="1"/>
        <rFont val="ＭＳ Ｐ明朝"/>
        <family val="1"/>
        <charset val="128"/>
      </rPr>
      <t>提案の内容に基づき、事業期間中の総見積り額を記入すること。</t>
    </r>
    <phoneticPr fontId="59"/>
  </si>
  <si>
    <r>
      <rPr>
        <sz val="10"/>
        <color theme="1"/>
        <rFont val="ＭＳ Ｐ明朝"/>
        <family val="1"/>
        <charset val="128"/>
      </rPr>
      <t>各金額には消費税等相当額を含めないこと（※</t>
    </r>
    <r>
      <rPr>
        <sz val="10"/>
        <color theme="1"/>
        <rFont val="Century"/>
        <family val="1"/>
      </rPr>
      <t>4</t>
    </r>
    <r>
      <rPr>
        <sz val="10"/>
        <color theme="1"/>
        <rFont val="ＭＳ Ｐ明朝"/>
        <family val="1"/>
        <charset val="128"/>
      </rPr>
      <t>の欄を除く）。</t>
    </r>
    <phoneticPr fontId="59"/>
  </si>
  <si>
    <r>
      <rPr>
        <sz val="10"/>
        <color theme="1"/>
        <rFont val="ＭＳ Ｐ明朝"/>
        <family val="1"/>
        <charset val="128"/>
      </rPr>
      <t>※</t>
    </r>
    <r>
      <rPr>
        <sz val="10"/>
        <color theme="1"/>
        <rFont val="Century"/>
        <family val="1"/>
      </rPr>
      <t>1</t>
    </r>
    <r>
      <rPr>
        <sz val="10"/>
        <color theme="1"/>
        <rFont val="ＭＳ Ｐ明朝"/>
        <family val="1"/>
        <charset val="128"/>
      </rPr>
      <t>には、一時支払金を含む施設費の総額を記入すること。</t>
    </r>
    <phoneticPr fontId="59"/>
  </si>
  <si>
    <r>
      <rPr>
        <sz val="10"/>
        <color theme="1"/>
        <rFont val="ＭＳ Ｐ明朝"/>
        <family val="1"/>
        <charset val="128"/>
      </rPr>
      <t>※</t>
    </r>
    <r>
      <rPr>
        <sz val="10"/>
        <color theme="1"/>
        <rFont val="Century"/>
        <family val="1"/>
      </rPr>
      <t>2</t>
    </r>
    <r>
      <rPr>
        <sz val="10"/>
        <color theme="1"/>
        <rFont val="ＭＳ Ｐ明朝"/>
        <family val="1"/>
        <charset val="128"/>
      </rPr>
      <t>には、物価上昇を見込まず、合計額を記入すること。</t>
    </r>
    <phoneticPr fontId="59"/>
  </si>
  <si>
    <r>
      <rPr>
        <sz val="10"/>
        <color theme="1"/>
        <rFont val="ＭＳ Ｐ明朝"/>
        <family val="1"/>
        <charset val="128"/>
      </rPr>
      <t>※</t>
    </r>
    <r>
      <rPr>
        <sz val="10"/>
        <color theme="1"/>
        <rFont val="Century"/>
        <family val="1"/>
      </rPr>
      <t>3</t>
    </r>
    <r>
      <rPr>
        <sz val="10"/>
        <color theme="1"/>
        <rFont val="ＭＳ Ｐ明朝"/>
        <family val="1"/>
        <charset val="128"/>
      </rPr>
      <t>に記載する額が、入札書</t>
    </r>
    <r>
      <rPr>
        <sz val="10"/>
        <color theme="1"/>
        <rFont val="Century"/>
        <family val="1"/>
      </rPr>
      <t>(</t>
    </r>
    <r>
      <rPr>
        <sz val="10"/>
        <color theme="1"/>
        <rFont val="ＭＳ Ｐ明朝"/>
        <family val="1"/>
        <charset val="128"/>
      </rPr>
      <t>様式</t>
    </r>
    <r>
      <rPr>
        <sz val="10"/>
        <color theme="1"/>
        <rFont val="Century"/>
        <family val="1"/>
      </rPr>
      <t>A-3)</t>
    </r>
    <r>
      <rPr>
        <sz val="10"/>
        <color theme="1"/>
        <rFont val="ＭＳ Ｐ明朝"/>
        <family val="1"/>
        <charset val="128"/>
      </rPr>
      <t>に記入する入札金額となり、価格評価点算定に用いる。</t>
    </r>
    <phoneticPr fontId="59"/>
  </si>
  <si>
    <r>
      <rPr>
        <sz val="10"/>
        <color theme="1"/>
        <rFont val="ＭＳ Ｐ明朝"/>
        <family val="1"/>
        <charset val="128"/>
      </rPr>
      <t>※</t>
    </r>
    <r>
      <rPr>
        <sz val="10"/>
        <color theme="1"/>
        <rFont val="Century"/>
        <family val="1"/>
      </rPr>
      <t>4</t>
    </r>
    <r>
      <rPr>
        <sz val="10"/>
        <color theme="1"/>
        <rFont val="ＭＳ Ｐ明朝"/>
        <family val="1"/>
        <charset val="128"/>
      </rPr>
      <t>に記載する額が、入札説明書に記載の入札予定価格を超過しないこと。また、消費税率を
 　</t>
    </r>
    <r>
      <rPr>
        <sz val="10"/>
        <color theme="1"/>
        <rFont val="Century"/>
        <family val="1"/>
      </rPr>
      <t>10</t>
    </r>
    <r>
      <rPr>
        <sz val="10"/>
        <color theme="1"/>
        <rFont val="ＭＳ Ｐ明朝"/>
        <family val="1"/>
        <charset val="128"/>
      </rPr>
      <t>％とすること。</t>
    </r>
    <phoneticPr fontId="59"/>
  </si>
  <si>
    <r>
      <rPr>
        <sz val="10"/>
        <color theme="1"/>
        <rFont val="ＭＳ Ｐ明朝"/>
        <family val="1"/>
        <charset val="128"/>
      </rPr>
      <t>入札価格の区分は、事業契約約款（案）別紙</t>
    </r>
    <r>
      <rPr>
        <sz val="10"/>
        <color theme="1"/>
        <rFont val="Century"/>
        <family val="1"/>
      </rPr>
      <t>4</t>
    </r>
    <r>
      <rPr>
        <sz val="10"/>
        <color theme="1"/>
        <rFont val="ＭＳ Ｐ明朝"/>
        <family val="1"/>
        <charset val="128"/>
      </rPr>
      <t>によること。</t>
    </r>
    <phoneticPr fontId="59"/>
  </si>
  <si>
    <r>
      <rPr>
        <sz val="10"/>
        <color theme="1"/>
        <rFont val="ＭＳ Ｐ明朝"/>
        <family val="1"/>
        <charset val="128"/>
      </rPr>
      <t>入札参加グループ名：</t>
    </r>
    <phoneticPr fontId="59"/>
  </si>
  <si>
    <r>
      <rPr>
        <sz val="10"/>
        <color theme="1"/>
        <rFont val="ＭＳ Ｐ明朝"/>
        <family val="1"/>
        <charset val="128"/>
      </rPr>
      <t>様式Ａ－４（別表）</t>
    </r>
    <rPh sb="6" eb="8">
      <t>ベッピョウ</t>
    </rPh>
    <phoneticPr fontId="59"/>
  </si>
  <si>
    <t>（単位：円）</t>
    <phoneticPr fontId="59"/>
  </si>
  <si>
    <r>
      <rPr>
        <sz val="10"/>
        <color theme="1"/>
        <rFont val="ＭＳ Ｐ明朝"/>
        <family val="1"/>
        <charset val="128"/>
      </rPr>
      <t>支払時期</t>
    </r>
    <phoneticPr fontId="59"/>
  </si>
  <si>
    <r>
      <rPr>
        <sz val="10"/>
        <color theme="1"/>
        <rFont val="ＭＳ Ｐ明朝"/>
        <family val="1"/>
        <charset val="128"/>
      </rPr>
      <t>別表②　開業準備業務のサービス対価の金額及び支払スケジュール</t>
    </r>
    <phoneticPr fontId="59"/>
  </si>
  <si>
    <r>
      <rPr>
        <sz val="10"/>
        <color theme="1"/>
        <rFont val="ＭＳ Ｐ明朝"/>
        <family val="1"/>
        <charset val="128"/>
      </rPr>
      <t>㋜開業準備業務費</t>
    </r>
    <phoneticPr fontId="59"/>
  </si>
  <si>
    <r>
      <rPr>
        <sz val="10"/>
        <color theme="1"/>
        <rFont val="ＭＳ Ｐ明朝"/>
        <family val="1"/>
        <charset val="128"/>
      </rPr>
      <t>㋝消費税及び
地方消費税相当額</t>
    </r>
    <phoneticPr fontId="59"/>
  </si>
  <si>
    <r>
      <rPr>
        <sz val="10"/>
        <color theme="1"/>
        <rFont val="ＭＳ Ｐ明朝"/>
        <family val="1"/>
        <charset val="128"/>
      </rPr>
      <t xml:space="preserve">㋞税込計
</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r>
      <rPr>
        <sz val="10"/>
        <color theme="1"/>
        <rFont val="Century"/>
        <family val="1"/>
      </rPr>
      <t>)</t>
    </r>
    <phoneticPr fontId="59"/>
  </si>
  <si>
    <r>
      <rPr>
        <sz val="10"/>
        <color theme="1"/>
        <rFont val="ＭＳ Ｐ明朝"/>
        <family val="1"/>
        <charset val="128"/>
      </rPr>
      <t>令和</t>
    </r>
    <r>
      <rPr>
        <sz val="10"/>
        <color theme="1"/>
        <rFont val="Century"/>
        <family val="1"/>
      </rPr>
      <t>11</t>
    </r>
    <r>
      <rPr>
        <sz val="10"/>
        <color theme="1"/>
        <rFont val="ＭＳ Ｐ明朝"/>
        <family val="1"/>
        <charset val="128"/>
      </rPr>
      <t>年</t>
    </r>
    <r>
      <rPr>
        <sz val="10"/>
        <color theme="1"/>
        <rFont val="Century"/>
        <family val="1"/>
      </rPr>
      <t>6</t>
    </r>
    <r>
      <rPr>
        <sz val="10"/>
        <color theme="1"/>
        <rFont val="ＭＳ Ｐ明朝"/>
        <family val="1"/>
        <charset val="128"/>
      </rPr>
      <t>月</t>
    </r>
    <phoneticPr fontId="59"/>
  </si>
  <si>
    <r>
      <rPr>
        <sz val="10"/>
        <color theme="1"/>
        <rFont val="ＭＳ Ｐ明朝"/>
        <family val="1"/>
        <charset val="128"/>
      </rPr>
      <t>※開業準備業務のサービス対価に、開業準備期間の維持管理費を含む。</t>
    </r>
    <phoneticPr fontId="59"/>
  </si>
  <si>
    <r>
      <rPr>
        <sz val="10"/>
        <color theme="1"/>
        <rFont val="ＭＳ Ｐ明朝"/>
        <family val="1"/>
        <charset val="128"/>
      </rPr>
      <t>別表③　維持管理及び運営業務のサービス対価（維持管理業務費）の金額及び支払スケジュール</t>
    </r>
    <phoneticPr fontId="59"/>
  </si>
  <si>
    <r>
      <rPr>
        <sz val="10"/>
        <color theme="1"/>
        <rFont val="ＭＳ Ｐ明朝"/>
        <family val="1"/>
        <charset val="128"/>
      </rPr>
      <t xml:space="preserve">㋟維持管理費
</t>
    </r>
    <r>
      <rPr>
        <sz val="10"/>
        <color theme="1"/>
        <rFont val="Century"/>
        <family val="1"/>
      </rPr>
      <t>(</t>
    </r>
    <r>
      <rPr>
        <sz val="10"/>
        <color theme="1"/>
        <rFont val="ＭＳ Ｐ明朝"/>
        <family val="1"/>
        <charset val="128"/>
      </rPr>
      <t>警備保安業務費、修繕業務費を除く</t>
    </r>
    <r>
      <rPr>
        <sz val="10"/>
        <color theme="1"/>
        <rFont val="Century"/>
        <family val="1"/>
      </rPr>
      <t>)</t>
    </r>
    <phoneticPr fontId="59"/>
  </si>
  <si>
    <r>
      <rPr>
        <sz val="10"/>
        <color theme="1"/>
        <rFont val="ＭＳ Ｐ明朝"/>
        <family val="1"/>
        <charset val="128"/>
      </rPr>
      <t>㋠警備保安
業務費</t>
    </r>
    <phoneticPr fontId="59"/>
  </si>
  <si>
    <r>
      <rPr>
        <sz val="10"/>
        <color theme="1"/>
        <rFont val="ＭＳ Ｐ明朝"/>
        <family val="1"/>
        <charset val="128"/>
      </rPr>
      <t>㋡修繕業務費</t>
    </r>
    <phoneticPr fontId="59"/>
  </si>
  <si>
    <r>
      <rPr>
        <sz val="10"/>
        <color theme="1"/>
        <rFont val="ＭＳ Ｐ明朝"/>
        <family val="1"/>
        <charset val="128"/>
      </rPr>
      <t>㋢税抜計
（</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phoneticPr fontId="59"/>
  </si>
  <si>
    <t>㋣消費税及び
地方消費税
相当額</t>
    <phoneticPr fontId="59"/>
  </si>
  <si>
    <r>
      <rPr>
        <sz val="10"/>
        <color theme="1"/>
        <rFont val="ＭＳ Ｐ明朝"/>
        <family val="1"/>
        <charset val="128"/>
      </rPr>
      <t>㋤税込合計
（</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phoneticPr fontId="59"/>
  </si>
  <si>
    <r>
      <rPr>
        <sz val="10"/>
        <color theme="1"/>
        <rFont val="ＭＳ Ｐ明朝"/>
        <family val="1"/>
        <charset val="128"/>
      </rPr>
      <t>令和</t>
    </r>
    <r>
      <rPr>
        <sz val="10"/>
        <color theme="1"/>
        <rFont val="Century"/>
        <family val="1"/>
      </rPr>
      <t>10</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</si>
  <si>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10</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</si>
  <si>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10</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</si>
  <si>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11</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</si>
  <si>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11</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</si>
  <si>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11</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</si>
  <si>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11</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</si>
  <si>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12</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</si>
  <si>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12</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</si>
  <si>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12</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</si>
  <si>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12</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</si>
  <si>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13</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</si>
  <si>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13</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</si>
  <si>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13</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</si>
  <si>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13</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</si>
  <si>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14</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</si>
  <si>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14</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</si>
  <si>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14</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</si>
  <si>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14</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</si>
  <si>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15</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</si>
  <si>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15</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</si>
  <si>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15</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</si>
  <si>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15</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</si>
  <si>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16</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</si>
  <si>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16</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</si>
  <si>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16</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</si>
  <si>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16</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</si>
  <si>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17</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</si>
  <si>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17</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</si>
  <si>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17</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</si>
  <si>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17</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</si>
  <si>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18</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</si>
  <si>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18</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</si>
  <si>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18</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</si>
  <si>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18</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</si>
  <si>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19</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</si>
  <si>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19</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</si>
  <si>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19</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</si>
  <si>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19</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</si>
  <si>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20</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</si>
  <si>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20</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</si>
  <si>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20</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</si>
  <si>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20</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</si>
  <si>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21</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</si>
  <si>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21</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</si>
  <si>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21</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</si>
  <si>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21</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</si>
  <si>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22</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</si>
  <si>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22</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</si>
  <si>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22</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</si>
  <si>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22</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</si>
  <si>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23</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</si>
  <si>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23</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</si>
  <si>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23</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</si>
  <si>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23</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</si>
  <si>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24</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</si>
  <si>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24</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</si>
  <si>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24</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</si>
  <si>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24</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</si>
  <si>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25</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</si>
  <si>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25</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</si>
  <si>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25</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</si>
  <si>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25</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</si>
  <si>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26</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</si>
  <si>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26</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</si>
  <si>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26</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</si>
  <si>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26</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</si>
  <si>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27</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</si>
  <si>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27</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</si>
  <si>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27</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</si>
  <si>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27</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</si>
  <si>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28</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</si>
  <si>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28</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</si>
  <si>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28</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</si>
  <si>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28</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</si>
  <si>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29</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</si>
  <si>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29</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</si>
  <si>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29</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</si>
  <si>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29</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</si>
  <si>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30</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</si>
  <si>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30</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</si>
  <si>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30</t>
    </r>
    <r>
      <rPr>
        <sz val="10"/>
        <color theme="1"/>
        <rFont val="ＭＳ Ｐ明朝"/>
        <family val="1"/>
        <charset val="128"/>
      </rPr>
      <t>年</t>
    </r>
    <r>
      <rPr>
        <sz val="10"/>
        <color theme="1"/>
        <rFont val="Century"/>
        <family val="1"/>
      </rPr>
      <t>8</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</si>
  <si>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30</t>
    </r>
    <r>
      <rPr>
        <sz val="10"/>
        <color theme="1"/>
        <rFont val="ＭＳ Ｐ明朝"/>
        <family val="1"/>
        <charset val="128"/>
      </rPr>
      <t>年</t>
    </r>
    <r>
      <rPr>
        <sz val="10"/>
        <color theme="1"/>
        <rFont val="Century"/>
        <family val="1"/>
      </rPr>
      <t>11</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</si>
  <si>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31</t>
    </r>
    <r>
      <rPr>
        <sz val="10"/>
        <color theme="1"/>
        <rFont val="ＭＳ Ｐ明朝"/>
        <family val="1"/>
        <charset val="128"/>
      </rPr>
      <t>年</t>
    </r>
    <r>
      <rPr>
        <sz val="10"/>
        <color theme="1"/>
        <rFont val="Century"/>
        <family val="1"/>
      </rPr>
      <t>2</t>
    </r>
    <r>
      <rPr>
        <sz val="10"/>
        <color theme="1"/>
        <rFont val="ＭＳ Ｐ明朝"/>
        <family val="1"/>
        <charset val="128"/>
      </rPr>
      <t>月</t>
    </r>
    <phoneticPr fontId="59"/>
  </si>
  <si>
    <r>
      <rPr>
        <sz val="10"/>
        <color theme="1"/>
        <rFont val="ＭＳ Ｐ明朝"/>
        <family val="1"/>
        <charset val="128"/>
      </rPr>
      <t>令和</t>
    </r>
    <r>
      <rPr>
        <sz val="10"/>
        <color theme="1"/>
        <rFont val="Century"/>
        <family val="1"/>
      </rPr>
      <t>31</t>
    </r>
    <r>
      <rPr>
        <sz val="10"/>
        <color theme="1"/>
        <rFont val="ＭＳ Ｐ明朝"/>
        <family val="1"/>
        <charset val="128"/>
      </rPr>
      <t>年</t>
    </r>
    <r>
      <rPr>
        <sz val="10"/>
        <color theme="1"/>
        <rFont val="Century"/>
        <family val="1"/>
      </rPr>
      <t>5</t>
    </r>
    <r>
      <rPr>
        <sz val="10"/>
        <color theme="1"/>
        <rFont val="ＭＳ Ｐ明朝"/>
        <family val="1"/>
        <charset val="128"/>
      </rPr>
      <t>月</t>
    </r>
    <phoneticPr fontId="59"/>
  </si>
  <si>
    <r>
      <rPr>
        <sz val="10"/>
        <color theme="1"/>
        <rFont val="ＭＳ Ｐ明朝"/>
        <family val="1"/>
        <charset val="128"/>
      </rPr>
      <t>事業期間合計</t>
    </r>
    <phoneticPr fontId="59"/>
  </si>
  <si>
    <r>
      <rPr>
        <sz val="10"/>
        <color theme="1"/>
        <rFont val="ＭＳ Ｐ明朝"/>
        <family val="1"/>
        <charset val="128"/>
      </rPr>
      <t>別表④　維持管理及び運営業務のサービス対価（運営業務費）の金額及び支払スケジュール</t>
    </r>
    <phoneticPr fontId="59"/>
  </si>
  <si>
    <r>
      <rPr>
        <sz val="10"/>
        <color theme="1"/>
        <rFont val="ＭＳ Ｐ明朝"/>
        <family val="1"/>
        <charset val="128"/>
      </rPr>
      <t>㋥運営費
（光熱水費を除く）</t>
    </r>
    <phoneticPr fontId="59"/>
  </si>
  <si>
    <r>
      <rPr>
        <sz val="10"/>
        <color theme="1"/>
        <rFont val="ＭＳ Ｐ明朝"/>
        <family val="1"/>
        <charset val="128"/>
      </rPr>
      <t>㋦消費税及び
地方消費税相当額</t>
    </r>
    <phoneticPr fontId="59"/>
  </si>
  <si>
    <r>
      <rPr>
        <sz val="10"/>
        <color theme="1"/>
        <rFont val="ＭＳ Ｐ明朝"/>
        <family val="1"/>
        <charset val="128"/>
      </rPr>
      <t>㋧光熱水費
（消費税相当額を除く）</t>
    </r>
    <phoneticPr fontId="59"/>
  </si>
  <si>
    <t>㋨光熱水費に係る
消費税相当額</t>
    <phoneticPr fontId="59"/>
  </si>
  <si>
    <r>
      <rPr>
        <sz val="10"/>
        <color theme="1"/>
        <rFont val="ＭＳ Ｐ明朝"/>
        <family val="1"/>
        <charset val="128"/>
      </rPr>
      <t>㋩税込合計
（</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phoneticPr fontId="59"/>
  </si>
  <si>
    <r>
      <rPr>
        <sz val="10"/>
        <color theme="1"/>
        <rFont val="ＭＳ Ｐ明朝"/>
        <family val="1"/>
        <charset val="128"/>
      </rPr>
      <t>別表⑤　維持管理及び運営業務のサービス対価（その他の費用）の金額及び支払スケジュール</t>
    </r>
    <phoneticPr fontId="59"/>
  </si>
  <si>
    <r>
      <rPr>
        <sz val="10"/>
        <color theme="1"/>
        <rFont val="ＭＳ Ｐ明朝"/>
        <family val="1"/>
        <charset val="128"/>
      </rPr>
      <t>㋪その他費用</t>
    </r>
    <phoneticPr fontId="59"/>
  </si>
  <si>
    <r>
      <rPr>
        <sz val="10"/>
        <color theme="1"/>
        <rFont val="ＭＳ Ｐ明朝"/>
        <family val="1"/>
        <charset val="128"/>
      </rPr>
      <t>㋫消費税及び
地方消費税相当額</t>
    </r>
    <phoneticPr fontId="59"/>
  </si>
  <si>
    <r>
      <rPr>
        <sz val="10"/>
        <color theme="1"/>
        <rFont val="ＭＳ Ｐ明朝"/>
        <family val="1"/>
        <charset val="128"/>
      </rPr>
      <t>㋬税込合計
（</t>
    </r>
    <r>
      <rPr>
        <sz val="10"/>
        <color theme="1"/>
        <rFont val="Century"/>
        <family val="1"/>
      </rPr>
      <t>=</t>
    </r>
    <r>
      <rPr>
        <sz val="10"/>
        <color theme="1"/>
        <rFont val="ＭＳ Ｐ明朝"/>
        <family val="1"/>
        <charset val="128"/>
      </rPr>
      <t>㋪</t>
    </r>
    <r>
      <rPr>
        <sz val="10"/>
        <color theme="1"/>
        <rFont val="Century"/>
        <family val="1"/>
      </rPr>
      <t>+</t>
    </r>
    <r>
      <rPr>
        <sz val="10"/>
        <color theme="1"/>
        <rFont val="ＭＳ Ｐ明朝"/>
        <family val="1"/>
        <charset val="128"/>
      </rPr>
      <t>㋫）</t>
    </r>
    <phoneticPr fontId="59"/>
  </si>
  <si>
    <t>SPC運営費</t>
    <rPh sb="3" eb="6">
      <t>ウンエイヒ</t>
    </rPh>
    <phoneticPr fontId="4"/>
  </si>
  <si>
    <t>監査費用</t>
    <rPh sb="0" eb="4">
      <t>カンサヒヨウ</t>
    </rPh>
    <phoneticPr fontId="4"/>
  </si>
  <si>
    <t>法人税等</t>
    <rPh sb="0" eb="4">
      <t>ホウジンゼイトウ</t>
    </rPh>
    <phoneticPr fontId="4"/>
  </si>
  <si>
    <t>事業者の運営費等小計</t>
    <rPh sb="0" eb="3">
      <t>ジギョウシャ</t>
    </rPh>
    <rPh sb="4" eb="6">
      <t>ウンエイ</t>
    </rPh>
    <rPh sb="6" eb="7">
      <t>ヒ</t>
    </rPh>
    <rPh sb="7" eb="8">
      <t>トウ</t>
    </rPh>
    <phoneticPr fontId="4"/>
  </si>
  <si>
    <t>（４）事業者の運営費等</t>
    <rPh sb="7" eb="9">
      <t>ウンエイ</t>
    </rPh>
    <rPh sb="9" eb="10">
      <t>ヒ</t>
    </rPh>
    <rPh sb="10" eb="11">
      <t>トウ</t>
    </rPh>
    <phoneticPr fontId="4"/>
  </si>
  <si>
    <t>※：エリアAにおける実施設計費の内訳を入力ください</t>
    <rPh sb="10" eb="15">
      <t>ジッシセッケイヒ</t>
    </rPh>
    <rPh sb="16" eb="18">
      <t>ウチワケ</t>
    </rPh>
    <rPh sb="19" eb="21">
      <t>ニュウリョク</t>
    </rPh>
    <phoneticPr fontId="4"/>
  </si>
  <si>
    <t>※：黄色セル内の数値がJ-1-３③初期投資費見積書のエリアAにおける実施設計費の合計と一致することを確認してください</t>
    <rPh sb="40" eb="42">
      <t>ゴウケイ</t>
    </rPh>
    <phoneticPr fontId="4"/>
  </si>
  <si>
    <t>※：エリアAにおける実施設計費の内訳を入力ください</t>
    <phoneticPr fontId="4"/>
  </si>
  <si>
    <t>※：黄色セル内の数値がJ-1-4④初期投資費見積書のエリアAにおける実施設計費の合計と一致することを確認してください</t>
    <phoneticPr fontId="4"/>
  </si>
  <si>
    <t>※：黄色セル内の数値がJ-1-4④初期投資費見積書のエリアAにおける工事監理業務費の合計と一致することを確認してください</t>
    <rPh sb="34" eb="38">
      <t>コウジカンリ</t>
    </rPh>
    <rPh sb="38" eb="40">
      <t>ギョウム</t>
    </rPh>
    <rPh sb="40" eb="41">
      <t>ヒ</t>
    </rPh>
    <phoneticPr fontId="4"/>
  </si>
  <si>
    <r>
      <rPr>
        <sz val="10"/>
        <rFont val="ＭＳ Ｐ明朝"/>
        <family val="1"/>
        <charset val="128"/>
      </rPr>
      <t>（防災公園（</t>
    </r>
    <r>
      <rPr>
        <sz val="10"/>
        <rFont val="Century"/>
        <family val="1"/>
      </rPr>
      <t>1</t>
    </r>
    <r>
      <rPr>
        <sz val="10"/>
        <rFont val="ＭＳ Ｐ明朝"/>
        <family val="1"/>
        <charset val="128"/>
      </rPr>
      <t>期工事）の建設業務相当額）</t>
    </r>
    <phoneticPr fontId="59"/>
  </si>
  <si>
    <r>
      <rPr>
        <sz val="10"/>
        <rFont val="ＭＳ Ｐ明朝"/>
        <family val="1"/>
        <charset val="128"/>
      </rPr>
      <t>支払時期</t>
    </r>
    <phoneticPr fontId="59"/>
  </si>
  <si>
    <r>
      <rPr>
        <sz val="10"/>
        <rFont val="ＭＳ Ｐ明朝"/>
        <family val="1"/>
        <charset val="128"/>
      </rPr>
      <t>㋖建設業務費</t>
    </r>
    <phoneticPr fontId="59"/>
  </si>
  <si>
    <r>
      <rPr>
        <sz val="10"/>
        <rFont val="ＭＳ Ｐ明朝"/>
        <family val="1"/>
        <charset val="128"/>
      </rPr>
      <t>㋗消費税及び
地方消費税相当額</t>
    </r>
    <phoneticPr fontId="59"/>
  </si>
  <si>
    <r>
      <rPr>
        <sz val="10"/>
        <rFont val="ＭＳ Ｐ明朝"/>
        <family val="1"/>
        <charset val="128"/>
      </rPr>
      <t xml:space="preserve">㋘税込計
</t>
    </r>
    <r>
      <rPr>
        <sz val="10"/>
        <rFont val="Century"/>
        <family val="1"/>
      </rPr>
      <t>(=</t>
    </r>
    <r>
      <rPr>
        <sz val="10"/>
        <rFont val="ＭＳ Ｐ明朝"/>
        <family val="1"/>
        <charset val="128"/>
      </rPr>
      <t>㋖</t>
    </r>
    <r>
      <rPr>
        <sz val="10"/>
        <rFont val="Century"/>
        <family val="1"/>
      </rPr>
      <t>+</t>
    </r>
    <r>
      <rPr>
        <sz val="10"/>
        <rFont val="ＭＳ Ｐ明朝"/>
        <family val="1"/>
        <charset val="128"/>
      </rPr>
      <t>㋗</t>
    </r>
    <r>
      <rPr>
        <sz val="10"/>
        <rFont val="Century"/>
        <family val="1"/>
      </rPr>
      <t>)</t>
    </r>
    <phoneticPr fontId="59"/>
  </si>
  <si>
    <t>※8：</t>
    <phoneticPr fontId="4"/>
  </si>
  <si>
    <t>提案施設（民間収益用途）のうち、民間事業者が体育館内に追加で整備する内装工事や備品の調達に係る施設整備費は含まない。</t>
    <rPh sb="0" eb="4">
      <t>テイアンシセツ</t>
    </rPh>
    <rPh sb="5" eb="9">
      <t>ミンカンシュウエキ</t>
    </rPh>
    <rPh sb="9" eb="11">
      <t>ヨウト</t>
    </rPh>
    <rPh sb="45" eb="46">
      <t>カカ</t>
    </rPh>
    <rPh sb="47" eb="52">
      <t>シセツセイビヒ</t>
    </rPh>
    <rPh sb="53" eb="54">
      <t>フク</t>
    </rPh>
    <phoneticPr fontId="4"/>
  </si>
  <si>
    <t>提案施設（民間収益用途）のうち、民間事業者が体育館内に追加で整備する内装工事や備品の調達に係る施設整備費を含む。</t>
    <rPh sb="0" eb="4">
      <t>テイアンシセツ</t>
    </rPh>
    <rPh sb="5" eb="9">
      <t>ミンカンシュウエキ</t>
    </rPh>
    <rPh sb="9" eb="11">
      <t>ヨウト</t>
    </rPh>
    <rPh sb="45" eb="46">
      <t>カカ</t>
    </rPh>
    <rPh sb="47" eb="52">
      <t>シセツセイビヒ</t>
    </rPh>
    <rPh sb="53" eb="54">
      <t>フク</t>
    </rPh>
    <phoneticPr fontId="4"/>
  </si>
  <si>
    <t>開業準備費・維持管理費・運営費・その他費用</t>
    <rPh sb="0" eb="2">
      <t>カイギョウ</t>
    </rPh>
    <rPh sb="2" eb="4">
      <t>ジュンビ</t>
    </rPh>
    <rPh sb="4" eb="5">
      <t>ヒ</t>
    </rPh>
    <rPh sb="6" eb="8">
      <t>イジ</t>
    </rPh>
    <rPh sb="8" eb="11">
      <t>カンリヒ</t>
    </rPh>
    <rPh sb="12" eb="15">
      <t>ウンエイヒ</t>
    </rPh>
    <rPh sb="18" eb="19">
      <t>タ</t>
    </rPh>
    <rPh sb="19" eb="21">
      <t>ヒヨウ</t>
    </rPh>
    <phoneticPr fontId="4"/>
  </si>
  <si>
    <t>自主事業及び提案施設（民間収益用途）分費用</t>
    <rPh sb="0" eb="2">
      <t>ジシュ</t>
    </rPh>
    <rPh sb="2" eb="4">
      <t>ジギョウ</t>
    </rPh>
    <rPh sb="4" eb="5">
      <t>オヨ</t>
    </rPh>
    <rPh sb="6" eb="8">
      <t>テイアン</t>
    </rPh>
    <rPh sb="8" eb="10">
      <t>シセツ</t>
    </rPh>
    <rPh sb="11" eb="13">
      <t>ミンカン</t>
    </rPh>
    <rPh sb="13" eb="15">
      <t>シュウエキ</t>
    </rPh>
    <rPh sb="15" eb="17">
      <t>ヨウト</t>
    </rPh>
    <rPh sb="18" eb="19">
      <t>ブン</t>
    </rPh>
    <rPh sb="19" eb="21">
      <t>ヒヨウ</t>
    </rPh>
    <phoneticPr fontId="4"/>
  </si>
  <si>
    <t>付帯事業に係る費用</t>
    <rPh sb="0" eb="4">
      <t>フタイジギョウ</t>
    </rPh>
    <rPh sb="5" eb="6">
      <t>カカ</t>
    </rPh>
    <rPh sb="7" eb="9">
      <t>ヒヨウ</t>
    </rPh>
    <phoneticPr fontId="4"/>
  </si>
  <si>
    <t>付帯事業に係る収入</t>
    <rPh sb="0" eb="4">
      <t>フタイジギョウ</t>
    </rPh>
    <rPh sb="5" eb="6">
      <t>カカ</t>
    </rPh>
    <rPh sb="7" eb="9">
      <t>シュウニュウ</t>
    </rPh>
    <phoneticPr fontId="4"/>
  </si>
  <si>
    <t>（防災公園（2期工事）の建設業務相当額）</t>
    <rPh sb="12" eb="14">
      <t>ケンセツ</t>
    </rPh>
    <rPh sb="14" eb="16">
      <t>ギョウム</t>
    </rPh>
    <phoneticPr fontId="59"/>
  </si>
  <si>
    <r>
      <rPr>
        <sz val="10"/>
        <rFont val="ＭＳ Ｐ明朝"/>
        <family val="1"/>
        <charset val="128"/>
      </rPr>
      <t>入札参加グループ名：</t>
    </r>
    <phoneticPr fontId="59"/>
  </si>
  <si>
    <r>
      <rPr>
        <sz val="10"/>
        <rFont val="ＭＳ Ｐ明朝"/>
        <family val="1"/>
        <charset val="128"/>
      </rPr>
      <t>様式Ａ－４（別表）</t>
    </r>
    <rPh sb="6" eb="8">
      <t>ベッピョウ</t>
    </rPh>
    <phoneticPr fontId="59"/>
  </si>
  <si>
    <r>
      <rPr>
        <sz val="10"/>
        <rFont val="ＭＳ Ｐ明朝"/>
        <family val="1"/>
        <charset val="128"/>
      </rPr>
      <t>別表①　設計及び建設・工事監理業務のサービス対価の金額及び支払スケジュール</t>
    </r>
    <phoneticPr fontId="59"/>
  </si>
  <si>
    <r>
      <rPr>
        <sz val="10"/>
        <rFont val="ＭＳ Ｐ明朝"/>
        <family val="1"/>
        <charset val="128"/>
      </rPr>
      <t>（設計業務相当額）</t>
    </r>
    <phoneticPr fontId="59"/>
  </si>
  <si>
    <r>
      <rPr>
        <sz val="10"/>
        <rFont val="ＭＳ Ｐ明朝"/>
        <family val="1"/>
        <charset val="128"/>
      </rPr>
      <t>㋐設計業務費</t>
    </r>
    <phoneticPr fontId="59"/>
  </si>
  <si>
    <r>
      <rPr>
        <sz val="10"/>
        <rFont val="ＭＳ Ｐ明朝"/>
        <family val="1"/>
        <charset val="128"/>
      </rPr>
      <t>㋑消費税及び
地方消費税相当額</t>
    </r>
    <phoneticPr fontId="59"/>
  </si>
  <si>
    <r>
      <rPr>
        <sz val="10"/>
        <rFont val="ＭＳ Ｐ明朝"/>
        <family val="1"/>
        <charset val="128"/>
      </rPr>
      <t xml:space="preserve">㋒税込計
</t>
    </r>
    <r>
      <rPr>
        <sz val="10"/>
        <rFont val="Century"/>
        <family val="1"/>
      </rPr>
      <t>(=</t>
    </r>
    <r>
      <rPr>
        <sz val="10"/>
        <rFont val="ＭＳ Ｐ明朝"/>
        <family val="1"/>
        <charset val="128"/>
      </rPr>
      <t>㋐</t>
    </r>
    <r>
      <rPr>
        <sz val="10"/>
        <rFont val="Century"/>
        <family val="1"/>
      </rPr>
      <t>+</t>
    </r>
    <r>
      <rPr>
        <sz val="10"/>
        <rFont val="ＭＳ Ｐ明朝"/>
        <family val="1"/>
        <charset val="128"/>
      </rPr>
      <t>㋑</t>
    </r>
    <r>
      <rPr>
        <sz val="10"/>
        <rFont val="Century"/>
        <family val="1"/>
      </rPr>
      <t>)</t>
    </r>
    <phoneticPr fontId="59"/>
  </si>
  <si>
    <r>
      <rPr>
        <sz val="10"/>
        <rFont val="ＭＳ Ｐ明朝"/>
        <family val="1"/>
        <charset val="128"/>
      </rPr>
      <t>令和●年●月頃
（基本設計業務完了時の翌月）</t>
    </r>
    <phoneticPr fontId="59"/>
  </si>
  <si>
    <r>
      <rPr>
        <sz val="10"/>
        <rFont val="ＭＳ Ｐ明朝"/>
        <family val="1"/>
        <charset val="128"/>
      </rPr>
      <t>令和●年●月頃
（実施設計業務完了時の翌月）</t>
    </r>
    <phoneticPr fontId="59"/>
  </si>
  <si>
    <r>
      <rPr>
        <sz val="10"/>
        <rFont val="ＭＳ Ｐ明朝"/>
        <family val="1"/>
        <charset val="128"/>
      </rPr>
      <t>合計</t>
    </r>
    <rPh sb="0" eb="2">
      <t>ゴウケイ</t>
    </rPh>
    <phoneticPr fontId="59"/>
  </si>
  <si>
    <r>
      <rPr>
        <sz val="10"/>
        <rFont val="ＭＳ Ｐ明朝"/>
        <family val="1"/>
        <charset val="128"/>
      </rPr>
      <t>（体育館の建設業務相当額）</t>
    </r>
    <phoneticPr fontId="59"/>
  </si>
  <si>
    <r>
      <rPr>
        <sz val="10"/>
        <rFont val="ＭＳ Ｐ明朝"/>
        <family val="1"/>
        <charset val="128"/>
      </rPr>
      <t>㋓建設業務費</t>
    </r>
    <phoneticPr fontId="59"/>
  </si>
  <si>
    <r>
      <rPr>
        <sz val="10"/>
        <rFont val="ＭＳ Ｐ明朝"/>
        <family val="1"/>
        <charset val="128"/>
      </rPr>
      <t>㋔消費税及び
地方消費税相当額</t>
    </r>
    <phoneticPr fontId="59"/>
  </si>
  <si>
    <r>
      <rPr>
        <sz val="10"/>
        <rFont val="ＭＳ Ｐ明朝"/>
        <family val="1"/>
        <charset val="128"/>
      </rPr>
      <t xml:space="preserve">㋕税込計
</t>
    </r>
    <r>
      <rPr>
        <sz val="10"/>
        <rFont val="Century"/>
        <family val="1"/>
      </rPr>
      <t>(=</t>
    </r>
    <r>
      <rPr>
        <sz val="10"/>
        <rFont val="ＭＳ Ｐ明朝"/>
        <family val="1"/>
        <charset val="128"/>
      </rPr>
      <t>㋓</t>
    </r>
    <r>
      <rPr>
        <sz val="10"/>
        <rFont val="Century"/>
        <family val="1"/>
      </rPr>
      <t>+</t>
    </r>
    <r>
      <rPr>
        <sz val="10"/>
        <rFont val="ＭＳ Ｐ明朝"/>
        <family val="1"/>
        <charset val="128"/>
      </rPr>
      <t>㋔</t>
    </r>
    <r>
      <rPr>
        <sz val="10"/>
        <rFont val="Century"/>
        <family val="1"/>
      </rPr>
      <t>)</t>
    </r>
    <phoneticPr fontId="59"/>
  </si>
  <si>
    <r>
      <rPr>
        <sz val="10"/>
        <rFont val="ＭＳ Ｐ明朝"/>
        <family val="1"/>
        <charset val="128"/>
      </rPr>
      <t>令和</t>
    </r>
    <r>
      <rPr>
        <sz val="10"/>
        <rFont val="Century"/>
        <family val="1"/>
      </rPr>
      <t>9</t>
    </r>
    <r>
      <rPr>
        <sz val="10"/>
        <rFont val="ＭＳ Ｐ明朝"/>
        <family val="1"/>
        <charset val="128"/>
      </rPr>
      <t>年</t>
    </r>
    <r>
      <rPr>
        <sz val="10"/>
        <rFont val="Century"/>
        <family val="1"/>
      </rPr>
      <t>4</t>
    </r>
    <r>
      <rPr>
        <sz val="10"/>
        <rFont val="ＭＳ Ｐ明朝"/>
        <family val="1"/>
        <charset val="128"/>
      </rPr>
      <t>月頃</t>
    </r>
    <phoneticPr fontId="59"/>
  </si>
  <si>
    <r>
      <rPr>
        <sz val="10"/>
        <rFont val="ＭＳ Ｐ明朝"/>
        <family val="1"/>
        <charset val="128"/>
      </rPr>
      <t>令和</t>
    </r>
    <r>
      <rPr>
        <sz val="10"/>
        <rFont val="Century"/>
        <family val="1"/>
      </rPr>
      <t>10</t>
    </r>
    <r>
      <rPr>
        <sz val="10"/>
        <rFont val="ＭＳ Ｐ明朝"/>
        <family val="1"/>
        <charset val="128"/>
      </rPr>
      <t>年</t>
    </r>
    <r>
      <rPr>
        <sz val="10"/>
        <rFont val="Century"/>
        <family val="1"/>
      </rPr>
      <t>4</t>
    </r>
    <r>
      <rPr>
        <sz val="10"/>
        <rFont val="ＭＳ Ｐ明朝"/>
        <family val="1"/>
        <charset val="128"/>
      </rPr>
      <t>月頃</t>
    </r>
    <phoneticPr fontId="59"/>
  </si>
  <si>
    <r>
      <rPr>
        <sz val="10"/>
        <rFont val="ＭＳ Ｐ明朝"/>
        <family val="1"/>
        <charset val="128"/>
      </rPr>
      <t>令和</t>
    </r>
    <r>
      <rPr>
        <sz val="10"/>
        <rFont val="Century"/>
        <family val="1"/>
      </rPr>
      <t>11</t>
    </r>
    <r>
      <rPr>
        <sz val="10"/>
        <rFont val="ＭＳ Ｐ明朝"/>
        <family val="1"/>
        <charset val="128"/>
      </rPr>
      <t>年</t>
    </r>
    <r>
      <rPr>
        <sz val="10"/>
        <rFont val="Century"/>
        <family val="1"/>
      </rPr>
      <t>4</t>
    </r>
    <r>
      <rPr>
        <sz val="10"/>
        <rFont val="ＭＳ Ｐ明朝"/>
        <family val="1"/>
        <charset val="128"/>
      </rPr>
      <t>月頃</t>
    </r>
    <phoneticPr fontId="59"/>
  </si>
  <si>
    <r>
      <rPr>
        <sz val="10"/>
        <rFont val="ＭＳ Ｐ明朝"/>
        <family val="1"/>
        <charset val="128"/>
      </rPr>
      <t>令和</t>
    </r>
    <r>
      <rPr>
        <sz val="10"/>
        <rFont val="Century"/>
        <family val="1"/>
      </rPr>
      <t>11</t>
    </r>
    <r>
      <rPr>
        <sz val="10"/>
        <rFont val="ＭＳ Ｐ明朝"/>
        <family val="1"/>
        <charset val="128"/>
      </rPr>
      <t>年</t>
    </r>
    <r>
      <rPr>
        <sz val="10"/>
        <rFont val="Century"/>
        <family val="1"/>
      </rPr>
      <t>5</t>
    </r>
    <r>
      <rPr>
        <sz val="10"/>
        <rFont val="ＭＳ Ｐ明朝"/>
        <family val="1"/>
        <charset val="128"/>
      </rPr>
      <t>月
（建設業務完了時の翌月）</t>
    </r>
    <phoneticPr fontId="59"/>
  </si>
  <si>
    <r>
      <rPr>
        <sz val="10"/>
        <rFont val="ＭＳ Ｐ明朝"/>
        <family val="1"/>
        <charset val="128"/>
      </rPr>
      <t>（体育館の工事監理業務相当額）</t>
    </r>
    <phoneticPr fontId="59"/>
  </si>
  <si>
    <r>
      <rPr>
        <sz val="10"/>
        <rFont val="ＭＳ Ｐ明朝"/>
        <family val="1"/>
        <charset val="128"/>
      </rPr>
      <t>㋙工事監理業務費</t>
    </r>
    <phoneticPr fontId="59"/>
  </si>
  <si>
    <r>
      <rPr>
        <sz val="10"/>
        <rFont val="ＭＳ Ｐ明朝"/>
        <family val="1"/>
        <charset val="128"/>
      </rPr>
      <t>㋚消費税及び
地方消費税相当額</t>
    </r>
    <phoneticPr fontId="59"/>
  </si>
  <si>
    <r>
      <rPr>
        <sz val="10"/>
        <rFont val="ＭＳ Ｐ明朝"/>
        <family val="1"/>
        <charset val="128"/>
      </rPr>
      <t xml:space="preserve">㋛税込計
</t>
    </r>
    <r>
      <rPr>
        <sz val="10"/>
        <rFont val="Century"/>
        <family val="1"/>
      </rPr>
      <t>(=</t>
    </r>
    <r>
      <rPr>
        <sz val="10"/>
        <rFont val="ＭＳ Ｐ明朝"/>
        <family val="1"/>
        <charset val="128"/>
      </rPr>
      <t>㋙</t>
    </r>
    <r>
      <rPr>
        <sz val="10"/>
        <rFont val="Century"/>
        <family val="1"/>
      </rPr>
      <t>+</t>
    </r>
    <r>
      <rPr>
        <sz val="10"/>
        <rFont val="ＭＳ Ｐ明朝"/>
        <family val="1"/>
        <charset val="128"/>
      </rPr>
      <t>㋚</t>
    </r>
    <r>
      <rPr>
        <sz val="10"/>
        <rFont val="Century"/>
        <family val="1"/>
      </rPr>
      <t>)</t>
    </r>
    <phoneticPr fontId="59"/>
  </si>
  <si>
    <r>
      <rPr>
        <sz val="10"/>
        <rFont val="ＭＳ Ｐ明朝"/>
        <family val="1"/>
        <charset val="128"/>
      </rPr>
      <t>令和8年</t>
    </r>
    <r>
      <rPr>
        <sz val="10"/>
        <rFont val="Segoe UI Symbol"/>
        <family val="1"/>
      </rPr>
      <t>●</t>
    </r>
    <r>
      <rPr>
        <sz val="10"/>
        <rFont val="ＭＳ Ｐ明朝"/>
        <family val="1"/>
        <charset val="128"/>
      </rPr>
      <t>月（当該工事の着工時払い）</t>
    </r>
    <rPh sb="0" eb="2">
      <t>レイワ</t>
    </rPh>
    <rPh sb="3" eb="4">
      <t>ネン</t>
    </rPh>
    <rPh sb="5" eb="6">
      <t>ツキ</t>
    </rPh>
    <rPh sb="7" eb="9">
      <t>トウガイ</t>
    </rPh>
    <rPh sb="9" eb="11">
      <t>コウジ</t>
    </rPh>
    <rPh sb="12" eb="15">
      <t>チャッコウジ</t>
    </rPh>
    <rPh sb="15" eb="16">
      <t>バラ</t>
    </rPh>
    <phoneticPr fontId="59"/>
  </si>
  <si>
    <r>
      <rPr>
        <sz val="10"/>
        <rFont val="ＭＳ Ｐ明朝"/>
        <family val="1"/>
        <charset val="128"/>
      </rPr>
      <t>令和</t>
    </r>
    <r>
      <rPr>
        <sz val="10"/>
        <rFont val="Century"/>
        <family val="1"/>
      </rPr>
      <t>10</t>
    </r>
    <r>
      <rPr>
        <sz val="10"/>
        <rFont val="ＭＳ Ｐ明朝"/>
        <family val="1"/>
        <charset val="128"/>
      </rPr>
      <t>年2月（建設業務完了時の翌月）</t>
    </r>
    <rPh sb="6" eb="7">
      <t>ツキ</t>
    </rPh>
    <rPh sb="8" eb="10">
      <t>ケンセツ</t>
    </rPh>
    <rPh sb="10" eb="12">
      <t>ギョウム</t>
    </rPh>
    <rPh sb="12" eb="15">
      <t>カンリョウジ</t>
    </rPh>
    <rPh sb="16" eb="17">
      <t>ヨク</t>
    </rPh>
    <rPh sb="17" eb="18">
      <t>ツキ</t>
    </rPh>
    <phoneticPr fontId="59"/>
  </si>
  <si>
    <r>
      <rPr>
        <sz val="10"/>
        <rFont val="ＭＳ Ｐ明朝"/>
        <family val="1"/>
        <charset val="128"/>
      </rPr>
      <t>（防災公園（</t>
    </r>
    <r>
      <rPr>
        <sz val="10"/>
        <rFont val="Century"/>
        <family val="1"/>
      </rPr>
      <t>1</t>
    </r>
    <r>
      <rPr>
        <sz val="10"/>
        <rFont val="ＭＳ Ｐ明朝"/>
        <family val="1"/>
        <charset val="128"/>
      </rPr>
      <t>期工事）の工事監理業務（建築物）相当額）</t>
    </r>
    <phoneticPr fontId="59"/>
  </si>
  <si>
    <r>
      <rPr>
        <sz val="10"/>
        <rFont val="ＭＳ Ｐ明朝"/>
        <family val="1"/>
        <charset val="128"/>
      </rPr>
      <t>令和</t>
    </r>
    <r>
      <rPr>
        <sz val="10"/>
        <rFont val="Century"/>
        <family val="1"/>
      </rPr>
      <t>10</t>
    </r>
    <r>
      <rPr>
        <sz val="10"/>
        <rFont val="ＭＳ Ｐ明朝"/>
        <family val="1"/>
        <charset val="128"/>
      </rPr>
      <t>年</t>
    </r>
    <r>
      <rPr>
        <sz val="10"/>
        <rFont val="Century"/>
        <family val="1"/>
      </rPr>
      <t>2</t>
    </r>
    <r>
      <rPr>
        <sz val="10"/>
        <rFont val="ＭＳ Ｐ明朝"/>
        <family val="1"/>
        <charset val="128"/>
      </rPr>
      <t>月
（工事監理業務完了時の翌月）</t>
    </r>
    <phoneticPr fontId="59"/>
  </si>
  <si>
    <r>
      <rPr>
        <sz val="10"/>
        <rFont val="ＭＳ Ｐ明朝"/>
        <family val="1"/>
        <charset val="128"/>
      </rPr>
      <t>令和</t>
    </r>
    <r>
      <rPr>
        <sz val="10"/>
        <rFont val="Century"/>
        <family val="1"/>
      </rPr>
      <t>11</t>
    </r>
    <r>
      <rPr>
        <sz val="10"/>
        <rFont val="ＭＳ Ｐ明朝"/>
        <family val="1"/>
        <charset val="128"/>
      </rPr>
      <t>年</t>
    </r>
    <r>
      <rPr>
        <sz val="10"/>
        <rFont val="Century"/>
        <family val="1"/>
      </rPr>
      <t>4</t>
    </r>
    <r>
      <rPr>
        <sz val="10"/>
        <rFont val="ＭＳ Ｐ明朝"/>
        <family val="1"/>
        <charset val="128"/>
      </rPr>
      <t>月
（建設業務完了時の翌月）</t>
    </r>
    <phoneticPr fontId="59"/>
  </si>
  <si>
    <r>
      <rPr>
        <sz val="10"/>
        <rFont val="ＭＳ Ｐ明朝"/>
        <family val="1"/>
        <charset val="128"/>
      </rPr>
      <t>（防災公園（</t>
    </r>
    <r>
      <rPr>
        <sz val="10"/>
        <rFont val="Century"/>
        <family val="1"/>
      </rPr>
      <t>2</t>
    </r>
    <r>
      <rPr>
        <sz val="10"/>
        <rFont val="ＭＳ Ｐ明朝"/>
        <family val="1"/>
        <charset val="128"/>
      </rPr>
      <t>期工事）の工事監理業務（建築物）相当額）</t>
    </r>
    <phoneticPr fontId="59"/>
  </si>
  <si>
    <r>
      <rPr>
        <sz val="10"/>
        <rFont val="ＭＳ Ｐ明朝"/>
        <family val="1"/>
        <charset val="128"/>
      </rPr>
      <t>令和</t>
    </r>
    <r>
      <rPr>
        <sz val="10"/>
        <rFont val="Century"/>
        <family val="1"/>
      </rPr>
      <t>11</t>
    </r>
    <r>
      <rPr>
        <sz val="10"/>
        <rFont val="ＭＳ Ｐ明朝"/>
        <family val="1"/>
        <charset val="128"/>
      </rPr>
      <t>年</t>
    </r>
    <r>
      <rPr>
        <sz val="10"/>
        <rFont val="Century"/>
        <family val="1"/>
      </rPr>
      <t>4</t>
    </r>
    <r>
      <rPr>
        <sz val="10"/>
        <rFont val="ＭＳ Ｐ明朝"/>
        <family val="1"/>
        <charset val="128"/>
      </rPr>
      <t>月
（業務完了時の翌月）</t>
    </r>
    <phoneticPr fontId="59"/>
  </si>
  <si>
    <t>施設整備費相当分</t>
    <rPh sb="0" eb="2">
      <t>シセツ</t>
    </rPh>
    <rPh sb="2" eb="5">
      <t>セイビヒ</t>
    </rPh>
    <rPh sb="5" eb="7">
      <t>ソウトウ</t>
    </rPh>
    <rPh sb="7" eb="8">
      <t>ブン</t>
    </rPh>
    <phoneticPr fontId="4"/>
  </si>
  <si>
    <t>市の支払う対価（内訳は下表）</t>
    <rPh sb="0" eb="1">
      <t>シ</t>
    </rPh>
    <rPh sb="2" eb="4">
      <t>シハラ</t>
    </rPh>
    <rPh sb="5" eb="7">
      <t>タイカ</t>
    </rPh>
    <rPh sb="8" eb="10">
      <t>ウチワケ</t>
    </rPh>
    <rPh sb="11" eb="13">
      <t>カヒョウ</t>
    </rPh>
    <phoneticPr fontId="4"/>
  </si>
  <si>
    <t>減価償却費　※事業者所有資産がある場合</t>
    <rPh sb="0" eb="2">
      <t>ゲンカ</t>
    </rPh>
    <rPh sb="2" eb="5">
      <t>ショウキャクヒ</t>
    </rPh>
    <rPh sb="7" eb="10">
      <t>ジギョウシャ</t>
    </rPh>
    <rPh sb="10" eb="12">
      <t>ショユウ</t>
    </rPh>
    <rPh sb="12" eb="14">
      <t>シサン</t>
    </rPh>
    <rPh sb="17" eb="19">
      <t>バアイ</t>
    </rPh>
    <phoneticPr fontId="4"/>
  </si>
  <si>
    <t>（５）融資組成手数料</t>
    <phoneticPr fontId="4"/>
  </si>
  <si>
    <t>（６）その他の初期投資費用</t>
    <phoneticPr fontId="4"/>
  </si>
  <si>
    <r>
      <t>■修繕業務費</t>
    </r>
    <r>
      <rPr>
        <sz val="11"/>
        <rFont val="ＭＳ Ｐゴシック"/>
        <family val="3"/>
        <charset val="128"/>
      </rPr>
      <t>の内訳</t>
    </r>
    <rPh sb="1" eb="6">
      <t>シュウゼンギョウムヒ</t>
    </rPh>
    <rPh sb="7" eb="9">
      <t>ウチワケ</t>
    </rPh>
    <phoneticPr fontId="4"/>
  </si>
  <si>
    <t>自主事業収入及び提案施設（民間収益用途）収入</t>
    <rPh sb="0" eb="4">
      <t>ジシュジギョウ</t>
    </rPh>
    <rPh sb="4" eb="6">
      <t>シュウニュウ</t>
    </rPh>
    <rPh sb="6" eb="7">
      <t>オヨ</t>
    </rPh>
    <rPh sb="20" eb="22">
      <t>シュウニュウ</t>
    </rPh>
    <phoneticPr fontId="4"/>
  </si>
  <si>
    <t>様式L-1　基礎審査項目チェックシート</t>
    <rPh sb="0" eb="2">
      <t>ヨウシキ</t>
    </rPh>
    <rPh sb="6" eb="8">
      <t>キソ</t>
    </rPh>
    <rPh sb="8" eb="10">
      <t>シンサ</t>
    </rPh>
    <rPh sb="10" eb="12">
      <t>コウモク</t>
    </rPh>
    <phoneticPr fontId="4"/>
  </si>
  <si>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4"/>
  </si>
  <si>
    <t>・｢提案書｣で要求水準を満たしていることが確認可能な事項は、その内容が示されている様式No（複数可）を記載し応募者確認欄に○を記載してください。</t>
    <phoneticPr fontId="4"/>
  </si>
  <si>
    <t>・｢提案書｣に要求水準を満たしていることが分かる具体的な記載がない場合は、実現可能であることを確認の上、応募者確認欄に「実現可能」と記載してください。</t>
    <rPh sb="21" eb="22">
      <t>ワ</t>
    </rPh>
    <phoneticPr fontId="4"/>
  </si>
  <si>
    <t>項目等</t>
    <rPh sb="0" eb="2">
      <t>コウモク</t>
    </rPh>
    <rPh sb="2" eb="3">
      <t>トウ</t>
    </rPh>
    <phoneticPr fontId="4"/>
  </si>
  <si>
    <t>確認事項</t>
    <rPh sb="0" eb="2">
      <t>カクニン</t>
    </rPh>
    <rPh sb="2" eb="4">
      <t>ジコウ</t>
    </rPh>
    <phoneticPr fontId="4"/>
  </si>
  <si>
    <t>様式
Ｎｏ</t>
    <rPh sb="0" eb="2">
      <t>ヨウシキ</t>
    </rPh>
    <phoneticPr fontId="4"/>
  </si>
  <si>
    <t>応募者
確認</t>
    <rPh sb="0" eb="3">
      <t>オウボシャ</t>
    </rPh>
    <rPh sb="4" eb="6">
      <t>カクニン</t>
    </rPh>
    <phoneticPr fontId="4"/>
  </si>
  <si>
    <t>第2章　設計業務</t>
    <phoneticPr fontId="4"/>
  </si>
  <si>
    <t>第1節　設計業務総則</t>
    <phoneticPr fontId="4"/>
  </si>
  <si>
    <t>1.業務の対象範囲</t>
    <phoneticPr fontId="4"/>
  </si>
  <si>
    <t>設計業務は、本施設を対象とし、その設計については、入札時の提案書類、事業契約書、本書に基づいて、事業者の責任において基本設計及び実施設計を行うものとする。
ア　事業者は、設計業務の内容について本市と協議し、業務の目的を達成すること。
イ　事業者は、定期的に業務の進捗状況を報告すること。
ウ　事業者は、業務に必要となる現況測量、地盤調査等を事業者の責任で行い、関係法令に基づいて業務を遂行するものとする。
エ　事業者は、「公共建築工事標準仕様書（建築工事編、電気設備工事編、機械設備工事編）令和４年版」（国土交通省大臣官房官庁営繕部監修、社団法人公共建築協会編集・発行）や日本建築学会制定の標準仕様書を基準とし、業務を遂行するものとする。
オ　必要となる関係官庁への許認可申請、協議、報告、届出、その必要図書の作成および手続き（建築基準法第５条の４に規定される工事監理者を含む）等は、事業者の経費負担により実施する。
カ　図面、工事費内訳書等の様式、縮尺表現方法、タイトル及び整理方法は、本市の指示を受けること。また、図面は、工事毎に順序よく整理して作成し、各々一連の整理番号を付けること。
キ　本市が市民や議会等に向けて設計内容に関する説明を行う場合は、本市の要請に応じて説明用資料を作成し、必要に応じて説明に関する協力を行うこと。
ク　事業者は、市が交付金等を申請するために必要な支援を行うこと。</t>
    <phoneticPr fontId="4"/>
  </si>
  <si>
    <t>2.　業務期間</t>
    <phoneticPr fontId="4"/>
  </si>
  <si>
    <t>設計業務の期間は、本施設の運営開始日を基に事業者が計画することとし、具体的な設計期間については事業者の提案に基づき事業契約書に定めるものとする。事業者は、関係機関と十分協議した上で、事業全体に支障のないよう設計スケジュールを調整し、本業務を円滑に推進するよう設計業務期間を設定すること。</t>
    <phoneticPr fontId="4"/>
  </si>
  <si>
    <t>3.　設計体制と主任技術者の設置・進捗管理</t>
    <phoneticPr fontId="4"/>
  </si>
  <si>
    <t>事業者は、設計業務の主任技術者を配置すること。組織体制と合わせて設計着手前に次の書類を提出すること。設計の進捗管理については、事業者の責任において実施すること。
ア　設計業務着手届
イ　主任技術者届（設計経歴書を添付のこと。）
ウ　担当技術者・協力技術者届</t>
    <phoneticPr fontId="4"/>
  </si>
  <si>
    <t>4.　設計計画書及び設計業務完了届の提出</t>
    <phoneticPr fontId="4"/>
  </si>
  <si>
    <t>事業者は、設計着手前に詳細工程表を含む設計計画書を作成し、本市に提出して承諾を得ること。</t>
    <phoneticPr fontId="4"/>
  </si>
  <si>
    <t>なお、設計業務が完了したときは、基本設計及び実施設計それぞれについて設計業務完了届を提出するものとする。</t>
    <phoneticPr fontId="4"/>
  </si>
  <si>
    <t>第2節　事前調査業務</t>
    <phoneticPr fontId="4"/>
  </si>
  <si>
    <t>事業者は、本事業の遂行に際し、設計時における事前調査として、必要に応じて現況測量、地盤調査等の事前調査を実施すること。</t>
    <phoneticPr fontId="4"/>
  </si>
  <si>
    <t>調査に先立ち、調査概要及び日程等を記載した事前調査要領書を本市に提出し確認を受けること。</t>
    <phoneticPr fontId="4"/>
  </si>
  <si>
    <t>第3節　設計業務（共通事項）</t>
    <phoneticPr fontId="4"/>
  </si>
  <si>
    <t>本事業の設計業務対象施設は、体育館及び防災公園とし、その詳細は以下に示すとおりとする。
なお、事業予定地は市街化調整区域内に位置しているが、体育館（観覧場を含む）、防災備蓄倉庫、屋外トイレ及び休養施設等の建築物の建築については、都市計画事業の施行として行う開発行為として都市計画法第 29 条第 1 項第 4 号に該当（適用除外）し、事業者の提案により都市公園法に基づく設置管理許可を受けて整備する公園施設の付帯施設の建築については、都市計画法第 29 条第 1 項第 3 号に該当（適用除外）する。</t>
    <phoneticPr fontId="4"/>
  </si>
  <si>
    <t>1.施設配置の考え方</t>
    <phoneticPr fontId="4"/>
  </si>
  <si>
    <t>体育館の整備基本方針である「誰もが快適に使用でき、健康づくりを楽しむ、にぎわいと交流、安全安心の拠点」を目指す施設とするため、本施設の主施設として体育館を計画すること。</t>
    <phoneticPr fontId="4"/>
  </si>
  <si>
    <t>各機能の配置にあたっては、体育館内･外の利用のほか、計画地北側の広場公園との連携、自動車のアクセス動線や鉄道駅からの動線等を考慮すること。</t>
    <phoneticPr fontId="4"/>
  </si>
  <si>
    <t>体育館利用者のみならず、公園の利用や災害時の利用等、多様な利用の視点を考慮すること。</t>
    <phoneticPr fontId="4"/>
  </si>
  <si>
    <t>体育館の延床面積は約12,500㎡以上とする。なお、＋5%（13,125㎡）の範囲まで許容する。</t>
    <phoneticPr fontId="4"/>
  </si>
  <si>
    <t>高圧線（架空）や都市ガスの管路は既存位置を維持すること。</t>
    <phoneticPr fontId="4"/>
  </si>
  <si>
    <t>自動車による来訪が主体となることを考慮すること。イベント時については、JR各務ケ原駅や名鉄二十軒駅など公共交通機関によるアクセスも想定すること。</t>
    <phoneticPr fontId="4"/>
  </si>
  <si>
    <t>計画地に隣接する既存の住宅に配慮した施設配置とすること。具体的には、既存の住宅から10m以上の緩衝緑地帯を整備するほか、防災公園から住宅地及び住宅地に隣接する生活道路へ誤って進入することがないよう防護柵を設置すること。これらの設置については、防災公園から既存住宅側の目隠しになるよう配慮すること。</t>
    <phoneticPr fontId="4"/>
  </si>
  <si>
    <t>また、緩衝緑地帯については落葉の少ない樹種を選定する等の配慮をすること。</t>
    <phoneticPr fontId="4"/>
  </si>
  <si>
    <t>防災公園内に配置する駐車場は、広場公園内で行われる各種イベント（テニスや弓道の大会、多目的広場でのイベント等）の際にも一定量が利用されることを想定すること。</t>
    <phoneticPr fontId="4"/>
  </si>
  <si>
    <t>防災公園のメインエントランスは、計画地の東西に設けること。</t>
    <phoneticPr fontId="4"/>
  </si>
  <si>
    <t>防災公園は、体育館を中心に、センタープラザ･プロムナードゾーン、芝生広場･遊戯施設ゾーンを配置するとともに、これらの施設利用者に対応した駐車場を確保すること。</t>
    <phoneticPr fontId="4"/>
  </si>
  <si>
    <t>付帯事業を実施する場合は、市道各400号線からの利用が可能となる位置に飲食・物販ゾーンとして配置すること（以下、「飲食・物販ゾーン（付帯事業エリア）」という）。</t>
    <phoneticPr fontId="4"/>
  </si>
  <si>
    <t>防災公園の市道各400号線沿いや市道各416号線沿いの位置に、シャトルバスの発着可能なエリアを想定すること。</t>
    <phoneticPr fontId="4"/>
  </si>
  <si>
    <t>駐車場の利用が少ない曜日･時間帯における空間の有効活用について、自由な発想による提案を期待する。一例として、アーバンスポーツの発展を見据え、バスケットボール（３×３）やスケートボード等を実施できるエリアを設けることが想定されるが、これに限定せずにより有効な活用方策を積極的に提案されたい。</t>
    <phoneticPr fontId="4"/>
  </si>
  <si>
    <t>災害対策用倉庫を体育館内に、防災備蓄倉庫を別棟で配置し、独立した管理が可能となるよう計画すること。</t>
    <phoneticPr fontId="4"/>
  </si>
  <si>
    <t>2.　周辺環境・地球環境への配慮</t>
    <phoneticPr fontId="4"/>
  </si>
  <si>
    <t>(1)　地域性・景観性</t>
    <phoneticPr fontId="4"/>
  </si>
  <si>
    <t>周辺の既存集落との調和を図りつつ、地域に親しまれる景観を創ること。</t>
    <phoneticPr fontId="4"/>
  </si>
  <si>
    <t>建物は、自然採光や自然換気に配慮し、明るく開放感のある親しみやすいデザインとし、景観性を重視すること。</t>
    <phoneticPr fontId="4"/>
  </si>
  <si>
    <t>建設工事中も含めて、周辺への騒音や振動、臭気等による影響を最大限抑制する計画とすること。</t>
    <phoneticPr fontId="4"/>
  </si>
  <si>
    <t xml:space="preserve">本施設の夜間利用に際し、利用者の安全性に配慮するとともに、光害を含む周辺環境への影響に配慮した計画とすること。
</t>
    <phoneticPr fontId="4"/>
  </si>
  <si>
    <t>(2)　環境保全・環境負荷低減</t>
    <phoneticPr fontId="4"/>
  </si>
  <si>
    <t>環境負荷低減に配慮し、ZEB Oriented以上の性能を確保した施設とすること。</t>
    <phoneticPr fontId="4"/>
  </si>
  <si>
    <t>地球温暖化防止の観点から、環境への負荷の少ない設備等の導入を検討するとともに、省エネルギー性、環境保全性、経済性に配慮したシステムを採用する他、二酸化炭素の吸収源やヒートアイランド現象抑制の観点にも配慮すること。</t>
    <phoneticPr fontId="4"/>
  </si>
  <si>
    <t>自然採光の利用、節水器具の採用、中水利用システムの導入、リサイクル資材の活用、断熱性への配慮等、施設・設備機器等の省エネルギー化や廃棄物発生抑制等を図ることとし、事業者の創意工夫による具体的なアイデアを提案すること。</t>
    <phoneticPr fontId="4"/>
  </si>
  <si>
    <t>ゼロカーボンシティの実現に向け、省エネルギー化、再生可能エネルギーや自然エネルギーの活用等を積極的に導入する提案を行うこと。</t>
    <phoneticPr fontId="4"/>
  </si>
  <si>
    <t>(3)　ユニバーサルデザイン</t>
    <phoneticPr fontId="4"/>
  </si>
  <si>
    <t>利用者が本施設（外構・敷地へのすべてのアプローチを含む。）を不自由なく安心して利用できることはもとより、子どもから高齢者・障がい者等を含むすべての利用者が安全・安心かつ快適に利用できるよう、「高齢者、障害者等の移動等の円滑化の促進に関する法律」、「岐阜県福祉のまちづくり条例」等の規定に基づき、ユニバーサルデザインに配慮すること。</t>
    <phoneticPr fontId="4"/>
  </si>
  <si>
    <t>外構及び建物内には、統一性があり、空間と調和したサイン計画を行うこと。</t>
    <phoneticPr fontId="4"/>
  </si>
  <si>
    <t>また、サインは、ユニバーサルデザインの観点から、認知が容易であるものとすること。本業務におけるユニバーサルデザイン対応への基本的な考え方を表 2-1に示す。</t>
    <phoneticPr fontId="4"/>
  </si>
  <si>
    <t>表2-1 ユニバーサルデザイン対応における基本的な考え方</t>
    <rPh sb="0" eb="1">
      <t>ヒョウ</t>
    </rPh>
    <phoneticPr fontId="4"/>
  </si>
  <si>
    <t>共通</t>
    <phoneticPr fontId="4"/>
  </si>
  <si>
    <t>・施設内の段差をなくす。
・誘導や案内サインは、点字、ピクトサイン、多言語、フラッシュランプ、ディスプレイによる表示等に対応した内容とし、通行に支障がなく分かりやすい位置に設置する。
・必要な箇所に両側２段の手すりを連続して設置する。</t>
    <phoneticPr fontId="4"/>
  </si>
  <si>
    <t>・優先駐車場をエントランスに近接した位置に設ける。</t>
    <phoneticPr fontId="4"/>
  </si>
  <si>
    <t>エントランス</t>
    <phoneticPr fontId="4"/>
  </si>
  <si>
    <t>・段差を設ける場合には、スロープ等を設置する。
・受付カウンターに座位カウンターを設ける。</t>
    <phoneticPr fontId="4"/>
  </si>
  <si>
    <t>廊下</t>
    <phoneticPr fontId="4"/>
  </si>
  <si>
    <t>・車椅子使用者に配慮し、通行しやすい十分な通路幅員を確保する。</t>
    <phoneticPr fontId="4"/>
  </si>
  <si>
    <t>階段・エレベーター</t>
    <phoneticPr fontId="4"/>
  </si>
  <si>
    <t>・エレベーターを設置する。</t>
    <phoneticPr fontId="4"/>
  </si>
  <si>
    <t>更衣室・脱衣場</t>
    <phoneticPr fontId="4"/>
  </si>
  <si>
    <t>・車椅子使用者や障がい者、性別の違う親子等が利用しやすい多目的更衣室を設置する。
・更衣室のシャワーブースは車椅子使用者のために広めのブースを確保し、車椅子でも通行可能な床面構造とする。</t>
    <phoneticPr fontId="4"/>
  </si>
  <si>
    <t>トイレ</t>
    <phoneticPr fontId="4"/>
  </si>
  <si>
    <t>・車椅子使用者に配慮した広いスペースのバリアフリートイレを設ける。</t>
    <phoneticPr fontId="4"/>
  </si>
  <si>
    <t>授乳室</t>
    <phoneticPr fontId="4"/>
  </si>
  <si>
    <t>・授乳スペース、オムツ交換スペースを設ける。</t>
    <phoneticPr fontId="4"/>
  </si>
  <si>
    <t>3.　周辺インフラとの接続</t>
    <phoneticPr fontId="4"/>
  </si>
  <si>
    <t>(1)　接続道路</t>
    <phoneticPr fontId="4"/>
  </si>
  <si>
    <t>南方向及び東方向からのアクセスは、片側１車線が確保され、歩道が設置されている市道各416号線の利用（国道21号の各務原一丁目交差点から北進）を基本とすること。</t>
    <phoneticPr fontId="4"/>
  </si>
  <si>
    <t>西方向からのアクセスは、片側１車線が確保される市道各548号線（西側付け替え道路として新設）の利用を基本とすること。なお、具体的な新設市道の位置等は「添付資料12　付け替え道路計画図」を参照すること。</t>
    <phoneticPr fontId="4"/>
  </si>
  <si>
    <t>(2)　上水道</t>
    <phoneticPr fontId="4"/>
  </si>
  <si>
    <t>給水設備の設計及び施工は、事業者側の提案により実施すること。実施の際は、適宜、本市水道施設課と協議を行うこと。上水道の引き込みに係る負担金等は、本市の負担とする。</t>
    <phoneticPr fontId="4"/>
  </si>
  <si>
    <t>(3)　下水道</t>
    <phoneticPr fontId="4"/>
  </si>
  <si>
    <t>既存下水道への排水管の設計及び施工は、事業者側の提案により実施すること。実施の際は、適宜、本市下水道課と協議を行い調整すること。下水道の引き込みに係る負担金は、本市の負担とする。</t>
    <phoneticPr fontId="4"/>
  </si>
  <si>
    <t>(4)　雨水排水</t>
    <phoneticPr fontId="4"/>
  </si>
  <si>
    <t>計画地内及び周辺に水路（農水、用悪水）が設置されており、山の前水路が流末となっている。</t>
    <phoneticPr fontId="4"/>
  </si>
  <si>
    <t>雨水については、山の前水路に放流することを想定し、農水については耕作に影響を及ぼさないように配慮すること。なお、計画地内の山の前水路は現位置で暗渠化する予定である。</t>
    <phoneticPr fontId="4"/>
  </si>
  <si>
    <t>雨水排水の処理方法等は、可能な限り有効利用及び事業地内での浸透を図ったうえで、事業者の提案により、適切に排水施設を設けること。</t>
    <phoneticPr fontId="4"/>
  </si>
  <si>
    <t>想定される流量を「添付資料17　流量計算書」に示す。</t>
    <phoneticPr fontId="4"/>
  </si>
  <si>
    <t>(5)　電力</t>
    <phoneticPr fontId="4"/>
  </si>
  <si>
    <t>計画地北側に高圧線、中央に送電線が設置されており、敷地内の引き込みは比較的容易であると想定されるが、施設配置にあたっては、特に高圧線からの離隔に配慮すること。</t>
    <phoneticPr fontId="4"/>
  </si>
  <si>
    <t>電線の引き込み方法等は、事業者の提案による。実施の際は、適宜、供給業者と協議を行うこと。電力の引き込みに係る負担金は、本市の負担とする。</t>
    <phoneticPr fontId="4"/>
  </si>
  <si>
    <t>(6)　ガス</t>
    <phoneticPr fontId="4"/>
  </si>
  <si>
    <t>計画地中央に都市ガス管が敷設されており、敷地内への引き込みは比較的容易であると想定される。引き込み方法等は事業者の提案による。実施の際は、適宜、供給業者と協議を行うこと。</t>
    <phoneticPr fontId="4"/>
  </si>
  <si>
    <t>ガスの引き込みに係る負担金は、本市の負担とする。但し、公園敷地にガスを引き込む場合には、工事費用等の初期費用は、事業者の負担とする。</t>
    <phoneticPr fontId="4"/>
  </si>
  <si>
    <t>(7)　電話</t>
    <phoneticPr fontId="4"/>
  </si>
  <si>
    <t>計画地周辺には電話線が設置されており、敷地内への引き込みは比較的容易であると想定される。引き込み方法等は事業者の提案による。実施の際は、適宜、通信事業者と協議を行うこと。なお、現況及び計画は、関係機関に確認のこと。</t>
    <phoneticPr fontId="4"/>
  </si>
  <si>
    <t>工事費用等の初期費用が必要となる場合には、事業者の負担とする。</t>
    <phoneticPr fontId="4"/>
  </si>
  <si>
    <t>(8)　通信</t>
    <phoneticPr fontId="4"/>
  </si>
  <si>
    <t>引き込み方法等は事業者の提案による。実施の際は、適宜、通信事業者と協議を行うこと。なお、現況及び計画は、関係機関に確認のこと。</t>
    <phoneticPr fontId="4"/>
  </si>
  <si>
    <t>4.　安全計画</t>
    <phoneticPr fontId="4"/>
  </si>
  <si>
    <t>(1)　平時の安全性の確保</t>
    <phoneticPr fontId="4"/>
  </si>
  <si>
    <t>吹抜けや窓ガラス等、落下の危険性が予想される箇所には、安全柵（落下防止策等）やネット等を設けて、安全性を確保すること。</t>
    <phoneticPr fontId="4"/>
  </si>
  <si>
    <t>ガラス窓のある開口部、屋内の扉等については、強化ガラスの採用や飛散防止フィルムを張る等により、ガラスが割れにくくするとともに、割れた際の安全性に十分配慮すること。</t>
    <phoneticPr fontId="4"/>
  </si>
  <si>
    <t>また、天井落下防止策を講じ、安全性を確保すること。</t>
    <phoneticPr fontId="4"/>
  </si>
  <si>
    <t>外灯等の照明計画や樹木の配置を適切に行い、利用者同士の視認性を確保するなど、公園の保安管理に配慮すること。</t>
    <phoneticPr fontId="4"/>
  </si>
  <si>
    <t>ごみのポイ捨てや落書き等が発生しにくいよう配慮した空間形成とすること。</t>
    <phoneticPr fontId="4"/>
  </si>
  <si>
    <t>(2)　保安警備の充実</t>
    <phoneticPr fontId="4"/>
  </si>
  <si>
    <t>駐車場部分のバリカーの設置など、夜間は防災公園全体が施錠可能な設えとすること。ただし、付帯施設は除く。</t>
    <phoneticPr fontId="4"/>
  </si>
  <si>
    <t>日中の不審者対策や夜間等における不法侵入を防止する等、施設の保安管理に留意した計画とし、施錠装置は全諸室に設けること。</t>
    <phoneticPr fontId="4"/>
  </si>
  <si>
    <t>防犯上、適切な照明設備を設置すること。特に夜間利用を想定する範囲には、防犯対策を考慮した適切な照度を確保すること。</t>
    <phoneticPr fontId="4"/>
  </si>
  <si>
    <t>利用者の貴重品・所持品保管場所の盗難防止対策を十分に行うとともに、利用者のプライバシーにも配慮すること。</t>
    <phoneticPr fontId="4"/>
  </si>
  <si>
    <t>5.　防災計画</t>
    <phoneticPr fontId="4"/>
  </si>
  <si>
    <t>基本計画において、本施設は、体育館を含む防災公園に災害時活動拠点や避難場所、物資拠点としての機能を確保し、本市の「安全安心の拠点」に位置づけられている。
本施設が、「安全安心の拠点」としての機能を発揮するための基本方針及び整備対象施設における導入機能の考え方を以下に示す。</t>
    <phoneticPr fontId="4"/>
  </si>
  <si>
    <t>(1)　「安全安心の拠点」とするための基本方針</t>
    <phoneticPr fontId="4"/>
  </si>
  <si>
    <t>ア　災害時活動拠点としての活用</t>
    <phoneticPr fontId="4"/>
  </si>
  <si>
    <t>災害時の応援部隊として、公助の中心的役割を担う「自衛隊災害派遣部隊」「緊急消防援助隊」「広域緊急援助隊（警察）」が集結する拠点として活用。</t>
    <phoneticPr fontId="4"/>
  </si>
  <si>
    <t>ライフラインの復旧活動を行う関係機関の拠点及び災害ボランティアのサテライトとして活用。</t>
    <phoneticPr fontId="4"/>
  </si>
  <si>
    <t>イ　避難場所としての活用</t>
    <phoneticPr fontId="4"/>
  </si>
  <si>
    <t>市民のための臨時の避難場所として、体育館の屋内だけでなく、駐車場における車中泊による避難場所として活用。</t>
    <phoneticPr fontId="4"/>
  </si>
  <si>
    <t>なお、「避難場所としての活用」は災害発生前、「災害時活動拠点としての活用」は災害発生後となる。</t>
    <phoneticPr fontId="4"/>
  </si>
  <si>
    <t>ウ　物資拠点としての活用</t>
    <phoneticPr fontId="4"/>
  </si>
  <si>
    <t>(a)　防災公園内に防災備蓄倉庫を整備し、鵜沼朝日町の防災備蓄倉庫を補完する災害時の物資拠点として活用。</t>
    <phoneticPr fontId="4"/>
  </si>
  <si>
    <t>災害時における各施設の活用用途及び必要な設備を表 2-2に示す。
なお、各施設・諸室の具体的な用途、活用イメージ等については、基本計画「第7章　災害時の活用に関する考え方」を参照すること。</t>
    <phoneticPr fontId="4"/>
  </si>
  <si>
    <t xml:space="preserve">
</t>
    <phoneticPr fontId="4"/>
  </si>
  <si>
    <t>(2)　整備対象施設における導入機能の考え方</t>
    <phoneticPr fontId="4"/>
  </si>
  <si>
    <t>ア　天井等の落下防止対策</t>
    <phoneticPr fontId="4"/>
  </si>
  <si>
    <t>南海トラフ地震等の巨大地震発生時における利用者の安全確保を図るとともに、発災直後から災害時活動拠点や物資拠点として機能するため、天井や照明、その他付属する設備等の落下防止対策を講じること。</t>
    <phoneticPr fontId="4"/>
  </si>
  <si>
    <t>イ　災害時の活用に配慮した固定観覧席</t>
    <phoneticPr fontId="4"/>
  </si>
  <si>
    <t>メインアリーナ･サブアリーナの固定観覧席は、災害時において避難者の収容･宿泊の場所として活用することから、避難者が座席で横になることが可能な仕様とすること。具体的な座席イメージは「添付資料16　観覧席イメージ」を参照すること。</t>
    <phoneticPr fontId="4"/>
  </si>
  <si>
    <t>ウ　電力･ガス等のエネルギー源</t>
    <phoneticPr fontId="4"/>
  </si>
  <si>
    <t>３日以上の連続運転が可能となる自家発電装置と燃料の確保を図るほか、太陽光発電、コージェネレーションシステムによる電力供給の多重化、都市ガスとLP ガスの活用やPAジェネレーターの導入によるエネルギー源の分散化などにより、停電時でも災害時活動拠点や避難場所として機能するために必要となる照明や空調等の機能を維持できるようにすること。災害時に最低限必要な設備は、表2-2を参照すること。</t>
    <phoneticPr fontId="4"/>
  </si>
  <si>
    <t>屋内外に設置する非常用電源回路のコンセントは、明確に識別できるようにすること。</t>
    <phoneticPr fontId="4"/>
  </si>
  <si>
    <t>エ　災害対策用倉庫</t>
    <phoneticPr fontId="4"/>
  </si>
  <si>
    <t>断水に備えた飲料水の確保のほか、食料や災害時活動拠点として機能するために必要となる資機材等を備蓄･保管するため、体育館内に災害対策用倉庫を設けること。</t>
    <phoneticPr fontId="4"/>
  </si>
  <si>
    <t>オ　防災備蓄倉庫</t>
    <phoneticPr fontId="4"/>
  </si>
  <si>
    <t>断水に備えた飲料水の確保のほか、食料や災害時活動拠点として機能するために必要となる資機材等を備蓄･保管するため、別棟で防災備蓄倉庫を設けること。</t>
    <phoneticPr fontId="4"/>
  </si>
  <si>
    <t>外壁面の扉は２か所以上とし、有効高さ3,500mm以上を確保すること。</t>
    <phoneticPr fontId="4"/>
  </si>
  <si>
    <t>防犯対策として、外壁面の窓には面格子を設置すること。</t>
    <phoneticPr fontId="4"/>
  </si>
  <si>
    <t>事務室30㎡以上、仕分けスペース150㎡以上を確保し、左記と別にラック設置スペース（通路含む）を適切に確保すること。ラックは1,100パレット×290枚以上が収容可能なものとし、耐荷重は1ｔ/パレット以上（1段に2枚収納可能な場合は、耐荷重２t）、段ごとの高さは1,500mm（荷姿1,300mm程度）以上、最大ラック高さ（パレット積載面）は6,300mm以下、ラック間の通路は4,000mm以上、転倒防止・荷物落下防止対策が講じられたものを設置すること。</t>
    <phoneticPr fontId="4"/>
  </si>
  <si>
    <t>倉庫内（事務室を除く）は、「トヨタL&amp;F 8FBRS15」（定格荷重1.5ｔ　リーチフォークリフト　リノーヴァ）及び「トヨタL&amp;F 8RFBAS15」（定格荷重1.5ｔ　リーチフォークリフト　リノーヴァ　ラックストッカー）の使用を想定すること。</t>
    <phoneticPr fontId="4"/>
  </si>
  <si>
    <t>床面はフォークリフトがスリップしないような仕様とするとともに、天井高やラック高さ、通路幅等を考慮すること。</t>
    <phoneticPr fontId="4"/>
  </si>
  <si>
    <t>外壁面の扉には有効高さ6,000mm以上（いすゞGIGA　Gカーゴ対応）の庇を設置し、10ｔトラックが切り返すことなく、荷下ろし位置に停車できるようにすること。</t>
    <phoneticPr fontId="4"/>
  </si>
  <si>
    <t>トラックの動線が交錯しないよう、敷地への入口と出口は別に設けること。</t>
    <phoneticPr fontId="4"/>
  </si>
  <si>
    <t>カ　トイレ等</t>
    <phoneticPr fontId="4"/>
  </si>
  <si>
    <t>断水時にトイレを使用できるよう、屋外にマンホールトイレを設置すること。合わせて550㎥以上の緊急用汚水貯留槽を設置し、緊急汚水貯留槽に接続するトイレは、体育館内、屋外トイレ、マンホールトイレの合計で60基以上とすること。</t>
  </si>
  <si>
    <t>体育館内、屋外トイレは、受水槽の水を仮設ポンプ等でトイレに給水して利用できる工夫を行うなど、断水時の利便性を向上させる提案を期待する。なお、マンホールトイレは最低10基以上とすること。</t>
    <phoneticPr fontId="4"/>
  </si>
  <si>
    <t>災害時に使用できるシャワールームの設置も検討すること。</t>
    <phoneticPr fontId="4"/>
  </si>
  <si>
    <t>キ　生活用水</t>
    <phoneticPr fontId="4"/>
  </si>
  <si>
    <t>水道の破損に備え、550㎥以上の受水槽（井戸水）を設置すること。地上設置もしくはポンプ（電気式または手動式）で汲み上げられるものとすること。</t>
    <phoneticPr fontId="4"/>
  </si>
  <si>
    <t>防災啓発及び災害活動要員の洗浄等を想定し、防災井戸を設置すること。防災井戸には、飲料不可の注意書きを行うこと。なお、敷地内にある既存の井戸を活用することも可とする。</t>
    <phoneticPr fontId="4"/>
  </si>
  <si>
    <t>ク　駐車場</t>
    <phoneticPr fontId="4"/>
  </si>
  <si>
    <t>(a)　車輪止め</t>
    <phoneticPr fontId="4"/>
  </si>
  <si>
    <t>災害時活動拠点としての活用を見据え、大型車両等の乗入れや柔軟な作業エリア･野営エリア等の設定が可能となるよう、基本的に車輪止めは設置しないこと。</t>
    <phoneticPr fontId="4"/>
  </si>
  <si>
    <t>(b)　電源</t>
    <phoneticPr fontId="4"/>
  </si>
  <si>
    <t>災害時活動拠点とする際に屋外での電源使用が可能となるよう、体育館外壁等に屋外コンセントを設置すること。</t>
    <phoneticPr fontId="4"/>
  </si>
  <si>
    <t>(c)　照明灯</t>
    <phoneticPr fontId="4"/>
  </si>
  <si>
    <t>停電時でも照明が点灯するよう、非常用発電機またはソーラーパネル等を電源とする照明灯を設置すること。大型車両等の乗入れや柔軟な作業エリア･野営エリア等の設定が可能となるよう、照明灯の設置位置に留意すること。</t>
    <phoneticPr fontId="4"/>
  </si>
  <si>
    <t>(d)　舗装等</t>
    <phoneticPr fontId="4"/>
  </si>
  <si>
    <t>降雨に伴う水たまりによって、各機関の活動や避難者の来場等に支障が生じないよう整備すること。</t>
    <phoneticPr fontId="4"/>
  </si>
  <si>
    <t>ケ　通信設備</t>
    <phoneticPr fontId="4"/>
  </si>
  <si>
    <t>屋内外問わず、災害時であっても必要な情報を送受信できるよう、無線LANの整備を検討すること。なお、「00000JAPAN対応」の機器を設置すること。</t>
    <phoneticPr fontId="4"/>
  </si>
  <si>
    <t>コ　啓発用の看板等</t>
    <phoneticPr fontId="4"/>
  </si>
  <si>
    <t>平常時から防災公園の防災機能を周知し、災害時においても円滑に活用できるようにするほか、日頃からの防災意識向上を図るため、整備方針や導入機能の方針等を表した看板等を設置すること。</t>
    <phoneticPr fontId="4"/>
  </si>
  <si>
    <t>第4節　設計業務（体育館）</t>
    <phoneticPr fontId="4"/>
  </si>
  <si>
    <t>1.　基本的な考え方</t>
    <phoneticPr fontId="4"/>
  </si>
  <si>
    <t>(1)　全体配置</t>
    <phoneticPr fontId="4"/>
  </si>
  <si>
    <t>体育館の配置は、敷地全体のバランス、維持管理の方法、セキュリティ対策等を考慮に入れ、次に示す項目に留意して、死角の少ない計画とすること。</t>
    <phoneticPr fontId="4"/>
  </si>
  <si>
    <t>(2)　施設配置</t>
    <phoneticPr fontId="4"/>
  </si>
  <si>
    <t>利便性や住民へのサービスの向上に繋がるように機能的でコンパクトな配置、効率良い車両・歩行者動線の確保等に配慮し計画すること。</t>
    <phoneticPr fontId="4"/>
  </si>
  <si>
    <t>配置計画に当たっては、不審者の監視が容易で、かつ、できる限り死角をつくらない等、利用者の安心感・安全性の確保等に配慮した計画とすること。</t>
    <phoneticPr fontId="4"/>
  </si>
  <si>
    <t>既存の住宅からの離隔を十分に確保できる位置に配置すること。</t>
    <phoneticPr fontId="4"/>
  </si>
  <si>
    <t>計画地内の水路や埋設管（上水道･ガス）、高圧線への影響を及ぼさない位置に配置すること。</t>
    <phoneticPr fontId="4"/>
  </si>
  <si>
    <t>(3)　諸室配置</t>
    <phoneticPr fontId="4"/>
  </si>
  <si>
    <t>利便性の向上を図るために、分かりやすい平面・空間構成にするとともに、できるだけ目的諸室までの距離を短くする合理的な動線とすること。</t>
    <phoneticPr fontId="4"/>
  </si>
  <si>
    <t>各諸室は各諸の連携・連続性に配慮し、まとめて配置することを基本とすること。</t>
    <phoneticPr fontId="4"/>
  </si>
  <si>
    <t>利用者の安全を確保するために、ユニバーサルデザインの理念に基づいて整備すること。</t>
    <phoneticPr fontId="4"/>
  </si>
  <si>
    <t>避難経路の２方向確保、管理動線の確保、受付・事務室等の管理諸室から適切な監視ができるような配置・設計とすること。</t>
    <phoneticPr fontId="4"/>
  </si>
  <si>
    <t>屋内外の相互利用をしやすくするため、芝生広場･遊戯施設ゾーンに近い位置にキッズルームを配置すること。</t>
    <phoneticPr fontId="4"/>
  </si>
  <si>
    <t>公園の利用者が体育館を気軽に利用することができるよう、エントランスホール、キッズルームへの動線は下足での利用を可能とする。</t>
    <phoneticPr fontId="4"/>
  </si>
  <si>
    <t>一旦上履きへ履き替えた後は、メインアリーナ、サブアリーナ、武道場（畳）、武道場（板）兼多目的室等へ上履きのままで移動できるよう、各室を配置すること。</t>
    <phoneticPr fontId="4"/>
  </si>
  <si>
    <t>メインアリーナ、サブアリーナ２階に観覧席を設け、大会開催時など多くの利用者が一斉に入退場する際には、アプローチデッキ（屋外階段）からの出入りを可能とするよう計画すること。</t>
    <phoneticPr fontId="4"/>
  </si>
  <si>
    <t>来場する観客等の利便性を踏まえ、興行等の際には下足のまま２階の観覧席や観客用のトイレ等が利用できるよう計画すること。</t>
    <phoneticPr fontId="4"/>
  </si>
  <si>
    <t>(4)　必要諸室・備品等</t>
    <phoneticPr fontId="4"/>
  </si>
  <si>
    <t>ア　必要諸室</t>
    <phoneticPr fontId="4"/>
  </si>
  <si>
    <t>体育館の内、必須施設に必要な諸室は、「添付資料4　必要諸室リスト」のとおりとする。なお、全体のバランスや共用部分の計画、各諸室で保管する備品の収納スペース等については、事業者の創意工夫による提案を期待する。</t>
    <phoneticPr fontId="4"/>
  </si>
  <si>
    <t>イ　備品等</t>
    <phoneticPr fontId="4"/>
  </si>
  <si>
    <t>備品等は、「添付資料6　備品等リスト（参考仕様）」を参考に、「国等による環境物品等の調達の推進等に関する法律（グリーン購入法）」、及び「岐阜県環境物品等調達方針」に則って調達・配置すること。</t>
    <phoneticPr fontId="4"/>
  </si>
  <si>
    <t>その他運営に際して必要と考えられる備品、消耗品についても、事業者の提案により、同様に調達・配置すること。なお、備品等は、調達前に本市と協議して決定すること。</t>
    <phoneticPr fontId="4"/>
  </si>
  <si>
    <t>また、設置に際して工事を伴う備品等で、かつ施設と一体化するものは、原則として、設計業務に含めるものとする。</t>
    <phoneticPr fontId="4"/>
  </si>
  <si>
    <t>(5)　仕上計画</t>
    <phoneticPr fontId="4"/>
  </si>
  <si>
    <t>仕上計画は、体育館や防災公園、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4"/>
  </si>
  <si>
    <t>また、使用材料は健康等に十分配慮し、ホルムアルデヒドや揮発性有機化合物等の化学物質の削減に努めるとともに、建設時における環境汚染防止に配慮すること。資材は汎用性が高いものを選定するなど、将来的な修繕を見据えて工夫すること。</t>
    <phoneticPr fontId="4"/>
  </si>
  <si>
    <t>(6)　建物外部</t>
    <phoneticPr fontId="4"/>
  </si>
  <si>
    <t>歩行者用通路は、降雨、降雪、凍結等による歩行者等の転倒を防止するため、濡れても滑りにくいものとすること。</t>
    <phoneticPr fontId="4"/>
  </si>
  <si>
    <t>屋根及び地下の外壁面について、漏水を防ぐため十分な防水を講じること。</t>
    <phoneticPr fontId="4"/>
  </si>
  <si>
    <t>大雨や台風等による風水害に耐えうる構造とし、これらを原因とした屋根部の変形に伴う漏水に十分注意すること。</t>
    <phoneticPr fontId="4"/>
  </si>
  <si>
    <t>換気口及び換気ガラリについては、風、雨又は雪の吹き込み、害虫等の侵入の防止措置を講じること。</t>
    <phoneticPr fontId="4"/>
  </si>
  <si>
    <t>防災拠点としての利用に支障がないよう、体育館外側の開口部は、飛来物で容易に割れない構造とすること。</t>
    <phoneticPr fontId="4"/>
  </si>
  <si>
    <t>センタープラザ･プロムナードゾーンからの体育館の見え方に配慮し、シンボル性も兼ね備えた、親しみやすく落ち着いたデザインとすること。</t>
    <phoneticPr fontId="4"/>
  </si>
  <si>
    <t>コストパフォーマンスに優れ、耐久性、防汚性に優れた仕上げとすること。</t>
    <phoneticPr fontId="4"/>
  </si>
  <si>
    <t>また、冷暖房効率を考慮し、優れた断熱性能を有する素材を適用する等、用いる材料にも配慮すること。</t>
    <phoneticPr fontId="4"/>
  </si>
  <si>
    <t>(7)　建物内部（天井、床、壁及び窓等）</t>
    <phoneticPr fontId="4"/>
  </si>
  <si>
    <t>汚れにくく、清掃が容易な仕上げとするよう配慮すること。</t>
    <phoneticPr fontId="4"/>
  </si>
  <si>
    <t>壁の仕上げ材は、施設全体において劣化の少ない耐久性のある設えとすること。</t>
    <phoneticPr fontId="4"/>
  </si>
  <si>
    <t>なお、消火器等については壁面に埋込むことを基本とし、突起物がないよう計画すること。</t>
    <phoneticPr fontId="4"/>
  </si>
  <si>
    <t>壁の仕上げは、テープで案内表示などした場合に剥がれや汚れが生じないものとすること。</t>
    <phoneticPr fontId="4"/>
  </si>
  <si>
    <t>カーテンボックス及びピクチャーレールを必要に応じて適切に設置すること。</t>
    <phoneticPr fontId="4"/>
  </si>
  <si>
    <t>天井は特定天井に該当しないように計画する、もしくは特定天井に該当する場合には国土交通省が定める技術基準を満たすなど、安全性が十分に確保された仕様とすること。</t>
    <phoneticPr fontId="4"/>
  </si>
  <si>
    <t>天井の仕上げは、設備更新時に費用のかからないように工夫すること。</t>
    <phoneticPr fontId="4"/>
  </si>
  <si>
    <t>扉は、開閉時の衝突防止、突風対策措置を講じること。</t>
    <phoneticPr fontId="4"/>
  </si>
  <si>
    <t>窓は、必要に応じて、網戸を設置すること。</t>
    <phoneticPr fontId="4"/>
  </si>
  <si>
    <t>メインアリーナ、サブアリーナ、武道場の床は、利用が想定される競技を踏まえ、必要な弾力性、滑り抵抗を確保できる材料を選定するほか、利用者の利便性に配慮し、あらかじめ各競技コートのラインを引いておくこと。合わせて、必要な床金具を設置し、フタ付として安全性及び美観に配慮すること。</t>
    <phoneticPr fontId="4"/>
  </si>
  <si>
    <t>メインアリーナの床は、バスケットゴールの移動や、大会開催時の器材搬入や災害時の対応を考慮した床荷重に耐えられるものとすること。</t>
    <phoneticPr fontId="4"/>
  </si>
  <si>
    <t>メインアリーナ、サブアリーナともに、フットサルに対応するため、壁面の強度を確保するほか、防球のための保護対策（ネット･マットの設置等）を施すこと。</t>
    <phoneticPr fontId="4"/>
  </si>
  <si>
    <t>武道場は静粛さが要求されることから、遮音性、吸音性に配慮した内装仕上げとするほか、武道の精神を伝える場に相応しい、厳かな雰囲気となるよう配慮すること。</t>
    <phoneticPr fontId="4"/>
  </si>
  <si>
    <t>利用者にとって、上履きエリアと外履きエリアが明確にわかるよう、仕上げの材料等を工夫すること。</t>
    <phoneticPr fontId="4"/>
  </si>
  <si>
    <t>内装に木材を使用する場合には、県産材を積極的に活用すること。</t>
    <phoneticPr fontId="4"/>
  </si>
  <si>
    <t>2.　構造計画の考え方</t>
    <phoneticPr fontId="4"/>
  </si>
  <si>
    <t>構造計画は、「官庁施設の総合耐震・対津波計画基準及び同解説（国土交通省大臣官房官庁営繕部監修、令和３年版）」に基づく「多数の者が利用する官庁施設等」に該当する施設に位置付けることとし、構造体「Ⅱ類」（建築基準法の1.25倍）、建築非構造部材「Ａ類」、建築設備「乙類」の耐震安全性を確保するとともに、建築基準法等の関係法令に準拠すること。</t>
    <phoneticPr fontId="4"/>
  </si>
  <si>
    <t>(1)　地盤･基礎形式</t>
    <phoneticPr fontId="4"/>
  </si>
  <si>
    <t>計画地の地盤は、地表面から浅い範囲は、液状化の懸念の少ない砂混じりシルトや砂礫で形成されており、支持層は地表面から8ｍ～10ｍ以深の玉石混じり砂礫が考えられることから、建物整備にあたっての基礎形式については、沈下が起きないよう杭基礎構造または地盤改良を行うことが考えられる。</t>
    <phoneticPr fontId="4"/>
  </si>
  <si>
    <t>基礎工法の選定は上記条件に加えて、環境及び経済性に配慮した工法とすること。</t>
    <phoneticPr fontId="4"/>
  </si>
  <si>
    <t>3.　設備計画の考え方</t>
    <phoneticPr fontId="4"/>
  </si>
  <si>
    <t>設備計画は、「建築設備計画基準（国土交通省大臣官房官庁営繕部設備・環境課監修、令和３年度版）」に準拠し、次の項目を考慮した上で、電気設備、空調換気設備、給排水衛生設備の計画を行うこと。
なお、「添付資料7　電気・機械要求性能表」の設備計画を標準案として、事業者の創意工夫ある提案を期待する。</t>
    <phoneticPr fontId="4"/>
  </si>
  <si>
    <t>(1)　共通</t>
    <phoneticPr fontId="4"/>
  </si>
  <si>
    <t>設置する設備や機材は長寿命かつ信頼性の高いものを使用すること。</t>
    <phoneticPr fontId="4"/>
  </si>
  <si>
    <t>また、交換・修理が容易な仕様とすること。</t>
    <phoneticPr fontId="4"/>
  </si>
  <si>
    <t>更新性、メンテナンス性を考慮した計画とすること。</t>
    <phoneticPr fontId="4"/>
  </si>
  <si>
    <t>各種機器の集中管理パネルを事務室に設置し、一括管理ができるようにすること。</t>
    <phoneticPr fontId="4"/>
  </si>
  <si>
    <t>地球環境及び周辺環境に配慮した計画とすること。</t>
    <phoneticPr fontId="4"/>
  </si>
  <si>
    <t>自然採光を積極的に取り入れる等、照明負荷の削減について、十分配慮した計画とすること。</t>
    <phoneticPr fontId="4"/>
  </si>
  <si>
    <t>ZEB Oriented相当以上の基準を満たし、認証を受けること。認証にかかる費用は事業者の負担とする。省エネルギー、省資源を考慮するとともに、ランニングコストを抑えた設備とすること。</t>
    <phoneticPr fontId="4"/>
  </si>
  <si>
    <t>設備機器の更新、メンテナンス及び電気容量の増加等の可能性を踏まえ、受変電設備、配電盤内に電灯、動力の予備回線を計画すること。</t>
    <phoneticPr fontId="4"/>
  </si>
  <si>
    <t>必要に応じて風水害や落雷、断水、停電、火災等の災害対策を講じること。</t>
    <phoneticPr fontId="4"/>
  </si>
  <si>
    <t>配管又は機器からの漏水等による水損事故等を防止するため、必要に応じて防水、防湿等の適切な措置を講じること。</t>
    <phoneticPr fontId="4"/>
  </si>
  <si>
    <t>(2)　電気設備</t>
    <phoneticPr fontId="4"/>
  </si>
  <si>
    <t>ア　照明・電灯、コンセント設備</t>
    <phoneticPr fontId="4"/>
  </si>
  <si>
    <t>イベントやキッチンカー、災害時利用等を想定し、外構や外壁面等にもコンセントを設置すること。</t>
    <phoneticPr fontId="4"/>
  </si>
  <si>
    <t>また、重要負荷のコンセントには避雷対策を講じること。</t>
    <phoneticPr fontId="4"/>
  </si>
  <si>
    <t>照明器具は、LED照明を基本とすること。</t>
    <phoneticPr fontId="4"/>
  </si>
  <si>
    <t>アリーナ照明は、屋内競技の公式競技基準の照度を確保するほか、用途に応じて明るさを制御できる計画とすること。</t>
    <phoneticPr fontId="4"/>
  </si>
  <si>
    <t>また、災害時の利用に配慮し、間接光を取り入れた採光に配慮すること。</t>
    <phoneticPr fontId="4"/>
  </si>
  <si>
    <t>特殊照明を含め、保守メンテナンスを十分に考えた計画とすること。</t>
    <phoneticPr fontId="4"/>
  </si>
  <si>
    <t>外灯は、自動点滅及び時間点滅が可能な方式とすること。</t>
    <phoneticPr fontId="4"/>
  </si>
  <si>
    <t>各室において、照明の一括管理ができるようにすること。また、事務室等においても電源の一括管理ができることが望ましい。</t>
    <phoneticPr fontId="4"/>
  </si>
  <si>
    <t>照明装置には、必要に応じて電球等の破損による破片の飛散を防止する保護装置を設けること。</t>
    <phoneticPr fontId="4"/>
  </si>
  <si>
    <t>電灯分電盤、動力制御盤等は、各階EPS、機械室毎の有効な場所に計画する。</t>
    <phoneticPr fontId="4"/>
  </si>
  <si>
    <t>水気のある部分に設けるコンセント等については、漏電ブレーカーを使用する。</t>
    <phoneticPr fontId="4"/>
  </si>
  <si>
    <t>大型ビジョンは設置しない方針とするが、興行時に、必要に応じて主催者が持ち込み、天井から吊り下げて設置できる仕様とすること。</t>
    <phoneticPr fontId="4"/>
  </si>
  <si>
    <t>瞬時停電においても電力供給を必要とするパソコン等の負荷には、無停電電源装置を設置すること。</t>
    <phoneticPr fontId="4"/>
  </si>
  <si>
    <t>イ　通信設備</t>
    <phoneticPr fontId="4"/>
  </si>
  <si>
    <t>情報通信の「LAN設備」対象室（「添付資料7　電気・機械要求性能表」参照）において、有線LAN用の配管配線・情報コンセント（中継HUBを含む）を設け、無線LAN（Wi-Fiルーター含む）が利用できるよう整備すること。</t>
    <phoneticPr fontId="4"/>
  </si>
  <si>
    <t>利用者向けのフリーWi-Fiは、事業者にて整備すること。</t>
    <phoneticPr fontId="4"/>
  </si>
  <si>
    <t>また、施設内の全域にスマートフォンの電波が届くように留意すること。</t>
    <phoneticPr fontId="4"/>
  </si>
  <si>
    <t>ネットワーク技術の革新に対応するため、更新及び管理が容易な設備を設置すること。</t>
    <phoneticPr fontId="4"/>
  </si>
  <si>
    <t>配線仕様は、提案時点の最新のもので考えること。</t>
    <phoneticPr fontId="4"/>
  </si>
  <si>
    <t>ウ　誘導支援設備</t>
    <phoneticPr fontId="4"/>
  </si>
  <si>
    <t>高齢者や、視覚障がい者の利用に配慮した音声案内をエントランスや多目的トイレ等に設置すること。</t>
    <phoneticPr fontId="4"/>
  </si>
  <si>
    <t>聴覚障がい者の利用に配慮した音声情報を視覚的に提供する電子掲示板などのサインを設置すること。</t>
    <phoneticPr fontId="4"/>
  </si>
  <si>
    <t>バリアフリートイレ、エレベーター等に呼出警報用ボタンを設け、異常があった場合、表示窓の点灯と音等により知らせる設備とし、事務室等に表示盤を設置して一元監視ができるようにすること。</t>
    <phoneticPr fontId="4"/>
  </si>
  <si>
    <t>エレベーター用及び通用口に受付用のインターホン設備を設置すること。</t>
    <phoneticPr fontId="4"/>
  </si>
  <si>
    <t>エ　電話・施設内放送・テレビ受信設備</t>
    <phoneticPr fontId="4"/>
  </si>
  <si>
    <t>電話、テレビ放送受信設備の設置及び配管配線工事を適切に行うこと（「添付資料7　電気・機械要求性能表」参照）。</t>
    <phoneticPr fontId="4"/>
  </si>
  <si>
    <t>各諸室からの職員応答等のため、内線電話設備等を設置すること（「添付資料7　電気・機械要求性能表」参照）。</t>
    <phoneticPr fontId="4"/>
  </si>
  <si>
    <t>放送設備は、館内の案内放送並びに、消防法による非常警報設備として拡声設備を設置すること。</t>
    <phoneticPr fontId="4"/>
  </si>
  <si>
    <t>なお、放送アンプ架は事務室に設置すること（「添付資料7　電気・機械要求性能表」参照）。</t>
    <phoneticPr fontId="4"/>
  </si>
  <si>
    <t>オ　音響設備</t>
    <phoneticPr fontId="4"/>
  </si>
  <si>
    <t>メインアリーナ及びサブアリーナに個別音響設備を設置すること。</t>
    <phoneticPr fontId="4"/>
  </si>
  <si>
    <t>個別音響設備は、大規模な大会等、多数の利用者がある場合でも音声が明瞭に聞こえるための十分な音圧、明瞭度を確保すること。</t>
    <phoneticPr fontId="4"/>
  </si>
  <si>
    <t>また、メインアリーナは放送室で、サブアリーナは器具庫等に収納する操作卓等で操作できるものとし、利用者等のPC等を接続して放送できる仕様とすること。</t>
    <phoneticPr fontId="4"/>
  </si>
  <si>
    <t>なお、BluetoothやWi-Fi経由で音楽データや音声データを放送可能な機器など、利便性を向上させる提案を期待する。</t>
    <phoneticPr fontId="4"/>
  </si>
  <si>
    <t>メインアリーナには、観客、競技者への実況放送、演出用音楽放送を行うことができる設備を設けること。</t>
    <phoneticPr fontId="4"/>
  </si>
  <si>
    <t>各々の放送区分が干渉しないよう配慮した計画とすること。</t>
    <phoneticPr fontId="4"/>
  </si>
  <si>
    <t>カ　発電設備</t>
    <phoneticPr fontId="4"/>
  </si>
  <si>
    <t>太陽光発電等の自然エネルギー利用については、整備費用と維持管理費、経費削減効果のバランスを考慮した上で、積極的導入を推進している。</t>
    <phoneticPr fontId="4"/>
  </si>
  <si>
    <t>建物屋上等に太陽光発電設備等の自然エネルギー利用設備を可能な限り設置すること。</t>
    <phoneticPr fontId="4"/>
  </si>
  <si>
    <t>なお、発電した電気は本施設内で消費するものとし、売電は想定していない。</t>
    <phoneticPr fontId="4"/>
  </si>
  <si>
    <t>発電設備は、対象負荷に電力を供給し、最低72時間使用できるものとすること。</t>
    <phoneticPr fontId="4"/>
  </si>
  <si>
    <t>また、72時間運転可能な燃料を備蓄すること。</t>
    <phoneticPr fontId="4"/>
  </si>
  <si>
    <t>対象負荷は、非常時に電気が必要な諸室等の保安動力（換気、空調、給排水ポンプ、エレベーター）、保安照明等（室内照明、避難通路照明、コンセント）及び通信情報機器等とすること。</t>
    <phoneticPr fontId="4"/>
  </si>
  <si>
    <t>キ　受変電設備</t>
    <phoneticPr fontId="4"/>
  </si>
  <si>
    <t>受変電設備は、キュービクル式とする。</t>
    <phoneticPr fontId="4"/>
  </si>
  <si>
    <t>省エネルギーを考慮した機器を選定すること。</t>
    <phoneticPr fontId="4"/>
  </si>
  <si>
    <t>映像・音響、情報通信機器等への電源ノイズ障害を考慮すること。</t>
    <phoneticPr fontId="4"/>
  </si>
  <si>
    <t>将来の設備増設や更新スペースを確保し、設備更新時の搬入口、搬入経路に配慮した計画とすること。</t>
    <phoneticPr fontId="4"/>
  </si>
  <si>
    <t>使用電力量を記録、確認ができ、統計的分析に使用できるデータが採取可能なメーター機器（デマンド監視システム）等を設置し、事務室にて確認できるようにすること。</t>
    <phoneticPr fontId="4"/>
  </si>
  <si>
    <t>ク　幹線設備</t>
    <phoneticPr fontId="4"/>
  </si>
  <si>
    <t>配電盤より分電盤と動力盤へ至る電源と電力幹線の敷設を行うこと。</t>
    <phoneticPr fontId="4"/>
  </si>
  <si>
    <t>電力幹線配線は、負荷変更に対し拡張性の高いケーブルラックによる配線とすること。</t>
    <phoneticPr fontId="4"/>
  </si>
  <si>
    <t>幹線の種別は、用途別に分類すること。</t>
    <phoneticPr fontId="4"/>
  </si>
  <si>
    <t>ケ　動力設備</t>
    <phoneticPr fontId="4"/>
  </si>
  <si>
    <t>制御盤の設置は、幹線設備のゾーン計画に合わせてEPS内及び機械室内等とすること。</t>
    <phoneticPr fontId="4"/>
  </si>
  <si>
    <t>コ　警備・防災設備</t>
    <phoneticPr fontId="4"/>
  </si>
  <si>
    <t>警備システムは、休館日や夜間のセキュリティ及び出入口管理が可能な機械警備を基本とし、館内及び敷地全体の防犯・安全管理上、監視カメラを必要な箇所に設置し、監視モニター（長時間録画機能付）による一元管理を行う等、一体的に管理できるように整備すること。</t>
    <phoneticPr fontId="4"/>
  </si>
  <si>
    <t>侵入に対して必要場所の警戒を行うため、警戒対象に適合したセンサーを採用すること。</t>
    <phoneticPr fontId="4"/>
  </si>
  <si>
    <t>緊急事態時において、各諸室から事務室等に即座に連絡がとれるよう通信システムを構築すること。</t>
    <phoneticPr fontId="4"/>
  </si>
  <si>
    <t>特に、火災発生時には、発報室から、自動的に館内に緊急放送が流れる設備（非常用放送設備）を整備すること。</t>
    <phoneticPr fontId="4"/>
  </si>
  <si>
    <t>サ　自動火災報知設備</t>
    <phoneticPr fontId="4"/>
  </si>
  <si>
    <t>法令に適合するように自動火災報知設備を設置すること。</t>
    <phoneticPr fontId="4"/>
  </si>
  <si>
    <t>(3)　空調換気設備</t>
    <phoneticPr fontId="4"/>
  </si>
  <si>
    <t>ア　空調設備</t>
    <phoneticPr fontId="4"/>
  </si>
  <si>
    <t>原則として、空調（冷暖房）設備は「添付資料7　電気・機械要求性能表」に示す諸室を対象とすること。</t>
    <phoneticPr fontId="4"/>
  </si>
  <si>
    <t>アリーナ等の大空間は、自動的に自然換気が図られる等、夏の高温防止対策を講じること。</t>
    <phoneticPr fontId="4"/>
  </si>
  <si>
    <t>また、アリーナ部はバドミントン競技などに影響のない穏やかな気流を形成する方式や床下からの吹き上げ方式などの空調に配慮し、具体的な空調設備の仕様は、事業者の提案によるものとすること。</t>
    <phoneticPr fontId="4"/>
  </si>
  <si>
    <t>エントランスホール、ロビー、事務室、武道場、トレーニングルーム、会議室等の空調は単独運転を基本とし、利用状況に応じた効率的かつ最適なシステムを計画すること。</t>
    <phoneticPr fontId="4"/>
  </si>
  <si>
    <t>その他諸室の空調設備は、その用途・目的に応じた空調システムを採用し、適切な室内環境を確保すること。ゾーニングや個別空調の考え方について、最適なシステムを提案すること。</t>
    <phoneticPr fontId="4"/>
  </si>
  <si>
    <t>可能な限り、諸室の静音環境を保つような設備計画に努めること。</t>
    <phoneticPr fontId="4"/>
  </si>
  <si>
    <t>イ　換気設備</t>
    <phoneticPr fontId="4"/>
  </si>
  <si>
    <t>各諸室の換気設備は、その用途・目的に応じた換気システムを採用し、シックハウス対応に十分配慮すること。</t>
    <phoneticPr fontId="4"/>
  </si>
  <si>
    <t>外気を取り込む換気口には、粉塵等の流入を防ぐため、フィルター等を備えること。なお、当該フィルター等は、洗浄、交換、取り付けが容易に行える構造のものとすること。</t>
    <phoneticPr fontId="4"/>
  </si>
  <si>
    <t>開放できる窓や吸気口・排気口については、防虫網等の設置により、鳥類及び鼠族、昆虫の進入を防ぐ構造とすること。</t>
    <phoneticPr fontId="4"/>
  </si>
  <si>
    <t>外気負荷の大きい諸室には、全熱交換機を積極的に導入すること。</t>
    <phoneticPr fontId="4"/>
  </si>
  <si>
    <t>ウ　自動制御設備</t>
    <phoneticPr fontId="4"/>
  </si>
  <si>
    <t>空調設備と換気設備は、遠方発停制御を可能とすること。</t>
    <phoneticPr fontId="4"/>
  </si>
  <si>
    <t>エ　防火設備</t>
    <phoneticPr fontId="4"/>
  </si>
  <si>
    <t>法令に適合するように防火設備を設置すること。</t>
    <phoneticPr fontId="4"/>
  </si>
  <si>
    <t>オ　排煙設備</t>
    <phoneticPr fontId="4"/>
  </si>
  <si>
    <t>法令に適合するように排煙設備を設置すること。</t>
    <phoneticPr fontId="4"/>
  </si>
  <si>
    <t>(4)　給排水衛生設備</t>
    <phoneticPr fontId="4"/>
  </si>
  <si>
    <t>ア　給水設備</t>
    <phoneticPr fontId="4"/>
  </si>
  <si>
    <t>給水設備は、各器具において、必要水量・水圧を常に確保でき、かつ、効率よく衛生的に供給できるシステムとすること。</t>
    <phoneticPr fontId="4"/>
  </si>
  <si>
    <t>イ　排水設備</t>
    <phoneticPr fontId="4"/>
  </si>
  <si>
    <t>汚水及び雑排水は、適切に下水道に接続すること。なお、排水に関しては、自然勾配によることを基本とする。</t>
    <phoneticPr fontId="4"/>
  </si>
  <si>
    <t>滞留することなく速やかに、かつ、衛生的に排水できる計画とすること。</t>
    <phoneticPr fontId="4"/>
  </si>
  <si>
    <t>ウ　衛生設備等</t>
    <phoneticPr fontId="4"/>
  </si>
  <si>
    <t>衛生設備は、清掃等の維持管理が容易な器具・機器を採用すること。</t>
    <phoneticPr fontId="4"/>
  </si>
  <si>
    <t>衛生器具類は、高齢者及び障がい者にも使いやすく、かつ、節水型の器具を採用すること。</t>
    <phoneticPr fontId="4"/>
  </si>
  <si>
    <t>バリアフリートイレは、高齢者及び障がい者が使いやすい仕様とすること。</t>
    <phoneticPr fontId="4"/>
  </si>
  <si>
    <t>トイレの衛生対策、特に臭気対策には万全を期すこと。</t>
    <phoneticPr fontId="4"/>
  </si>
  <si>
    <t>手洗いの水が床に撥ねにくい形状とすること。</t>
    <phoneticPr fontId="4"/>
  </si>
  <si>
    <t>メンテナンスのしやすさを考慮すること。</t>
    <phoneticPr fontId="4"/>
  </si>
  <si>
    <t>トイレは、性的少数者等に配慮できるよう工夫すること。</t>
    <phoneticPr fontId="4"/>
  </si>
  <si>
    <t>エ　給湯設備</t>
    <phoneticPr fontId="4"/>
  </si>
  <si>
    <t>施設の利用形態を考慮した給湯計画を行うこと。</t>
    <phoneticPr fontId="4"/>
  </si>
  <si>
    <t>給湯には、ボイラー設備の使用も可とする。</t>
    <phoneticPr fontId="4"/>
  </si>
  <si>
    <t>施設内の各箇所の給湯量、利用頻度等を勘案し、使い勝手に応じた効率の良い方式を採用すること。</t>
    <phoneticPr fontId="4"/>
  </si>
  <si>
    <t>やけど防止策を講じること。</t>
    <phoneticPr fontId="4"/>
  </si>
  <si>
    <t>衛生的に供給できる計画とすること。</t>
    <phoneticPr fontId="4"/>
  </si>
  <si>
    <t>(5)　その他の設備</t>
    <phoneticPr fontId="4"/>
  </si>
  <si>
    <t>ア　消火設備</t>
    <phoneticPr fontId="4"/>
  </si>
  <si>
    <t>法令に適合するように消火設備を設置すること。</t>
    <phoneticPr fontId="4"/>
  </si>
  <si>
    <t>イ　エレベーター設備</t>
    <phoneticPr fontId="4"/>
  </si>
  <si>
    <t>エレベーターを１基以上整備すること。</t>
    <phoneticPr fontId="4"/>
  </si>
  <si>
    <t>エレベーターは、建築物の規模、用途、利用人数等に応じて適切な台数を計画すること。</t>
    <phoneticPr fontId="4"/>
  </si>
  <si>
    <t>ユニバーサルデザインの観点から、誰でも利用しやすいよう工夫を行うこと。また、救護等の緊急時にも対応できるよう担架等を使用して乗降することができる仕様とすること。</t>
    <phoneticPr fontId="4"/>
  </si>
  <si>
    <t>4.　各機能に係る要件</t>
    <phoneticPr fontId="4"/>
  </si>
  <si>
    <t>(1)　メインアリーナ</t>
    <phoneticPr fontId="4"/>
  </si>
  <si>
    <t>ア　共通</t>
    <phoneticPr fontId="4"/>
  </si>
  <si>
    <t>メインアリーナは、市民による利用を主体としたレクリエーションやスポーツ競技大会での利用とともに、プロスポーツのサテライト興行等、各種イベントの会場としての利用を想定する。</t>
    <phoneticPr fontId="4"/>
  </si>
  <si>
    <t>メインアリーナは、有効寸法で68ｍ×45ｍ以上の空間を確保すること。</t>
    <phoneticPr fontId="4"/>
  </si>
  <si>
    <t>複数の競技団体が同時に利用できるよう、アリーナを２分割、３分割、４分割するための防球ネット等をアリーナの長辺に対して垂直方向に設置すること（「添付資料5　本施設コートレイアウト（参考）」参照）。</t>
    <phoneticPr fontId="4"/>
  </si>
  <si>
    <t>興行時等に暗転できるよう、窓には手動式の暗幕を設置すること。</t>
    <phoneticPr fontId="4"/>
  </si>
  <si>
    <t>電源車と中継車のケーブルが体育館外部から体育館内部に容易に通せるようにしておくこと。</t>
    <phoneticPr fontId="4"/>
  </si>
  <si>
    <t>イ　競技エリア</t>
    <phoneticPr fontId="4"/>
  </si>
  <si>
    <t>競技エリアは、利用を想定する競技のコートが設置できる広さを確保すること。具体的な競技及びコートの面数は「添付資料5　本施設コートレイアウト（参考）」を参照すること。</t>
    <phoneticPr fontId="4"/>
  </si>
  <si>
    <t>天井高は、バレーボールコート上は12.5ｍ、バスケット・ハンドボールコート上は7m、卓球コート上は5m、バドミントンコート上は12mを確保すること。コート外は上記の寸法を下回ることも可とするが、各競技のしやすさに十分に配慮すること。</t>
    <phoneticPr fontId="4"/>
  </si>
  <si>
    <t>球技の飛球による施設及び機器の損壊を防ぐための十分な対策（防球フェンス・防球マット・カバー等）を講じること。</t>
    <phoneticPr fontId="4"/>
  </si>
  <si>
    <t>特に、フットサル利用を考慮し、壁面（壁面に収納・設置される移動観覧席や各種設備を含む）及び２階観覧席手摺等の耐衝撃性や、２階観覧席の安全性等に十分配慮した設計とすること。</t>
    <phoneticPr fontId="4"/>
  </si>
  <si>
    <t>体操競技利用に配慮し、鉄棒及び段違い平行棒の床金具及び丸座をメインアリーナに2セット設けること。また、その2セットはメインアリーナ1/3面の中に収めること（1/3面を借りれば2セット利用できるようにすること）。また、その付近に低鉄棒の穴を1セット設けること。</t>
    <phoneticPr fontId="4"/>
  </si>
  <si>
    <t>障がい者スポーツの利用にも配慮した計画とすること。</t>
    <phoneticPr fontId="4"/>
  </si>
  <si>
    <t>上足での利用を前提とすること。</t>
    <phoneticPr fontId="4"/>
  </si>
  <si>
    <t>大会・興行時、災害等の非常時における器材・物資の搬入出にも配慮し、外部から直接資器材を搬入出できる出入口及びルートを確保すること。</t>
    <phoneticPr fontId="4"/>
  </si>
  <si>
    <t>床材は、スポーツ用弾性塩ビシートとし、鋼製床を設置すること。移動観覧席や移動式バスケットボールゴール等の利用を前提に、一般的に想定される利用において床の凹みや傷等が生じない仕様とすること。</t>
    <phoneticPr fontId="4"/>
  </si>
  <si>
    <t>アリーナの床荷重については、災害時の物流拠点施設としての対応のため、物資を積載した状態のフォークリフト（「トヨタL&amp;F 8FBRS15」（定格荷重1.5ｔ　リーチフォークリフト　リノーヴァ）「トヨタL&amp;F 8RFBAS15」（定格荷重1.5ｔ　リーチフォークリフト　リノーヴァ　ラックストッカー））の荷重に耐えられる強度とすること。</t>
    <phoneticPr fontId="4"/>
  </si>
  <si>
    <t>また、フォークリフトが外部から進入可能な動線を確保すること。</t>
    <phoneticPr fontId="4"/>
  </si>
  <si>
    <t>ウ　観覧席</t>
    <phoneticPr fontId="4"/>
  </si>
  <si>
    <t>観覧席は、競技エリア全体が見渡せる位置に、スポーツ観戦のみならず、各種イベントにも利用しやすいよう配置すること。</t>
    <phoneticPr fontId="4"/>
  </si>
  <si>
    <t>2階に固定観覧席（1,400席程度、車いす席を含む）、1階に移動観覧席（600席以上、ひな壇状に容易に展開できるもの）、臨時観覧席（スタッキングチェア300席以上）を設置すること。</t>
    <phoneticPr fontId="4"/>
  </si>
  <si>
    <t>さらに、イベント時等に1階に臨時観覧席（興行主等による持ち込みによる増設）を想定し、合計で3,000席以上（車いす席を含む）が設置可能なスペースを確保すること。</t>
    <phoneticPr fontId="4"/>
  </si>
  <si>
    <t>１階においては可能な限り競技エリア面積を広く有効利用できる提案に努めること。</t>
    <phoneticPr fontId="4"/>
  </si>
  <si>
    <t>移動観覧席は手動式とし、収納場所、方法等については事業者の提案による。</t>
    <phoneticPr fontId="4"/>
  </si>
  <si>
    <t>２階固定席及び１階移動観覧席はW=520mm以上を確保するとともに、背もたれのある椅子とすること。</t>
    <phoneticPr fontId="4"/>
  </si>
  <si>
    <t>各座席にはドリンクホルダーを設置するものとし、２階固定席のドリンクホルダーは、災害時の座席利用に配慮し、席の間ではなく座席下部または前方の座席背もたれの背面などに設置すること。</t>
    <phoneticPr fontId="4"/>
  </si>
  <si>
    <t>観覧席を飲食可能なスペースとすることから、椅子や床については、汚れのふき取りが容易な材料、仕上げとすること。</t>
    <phoneticPr fontId="4"/>
  </si>
  <si>
    <t>臨時観覧席の一部には来賓席を確保すること（スタッキングチェア等を想定）。</t>
    <phoneticPr fontId="4"/>
  </si>
  <si>
    <t>車いす利用者用及び介護者用の観覧席（スペース）を、利用しやすい位置に設置すること。</t>
    <phoneticPr fontId="4"/>
  </si>
  <si>
    <t>２階観覧席の最前部に、視認性に配慮した転落防止柵・手摺等を設置すること。なお、柵・手摺等については、市民大会等の際に参加団体が横断幕等を設置することから、その横断幕等の紐を結び付けられるような構造とすること。</t>
    <phoneticPr fontId="4"/>
  </si>
  <si>
    <t>市民大会時や日常的な利用に配慮して、競技エリアから２階観覧席に容易にアクセスできることが望ましいが、観覧席から競技エリアに砂等が持ち込まれないよう配慮すること。</t>
    <phoneticPr fontId="4"/>
  </si>
  <si>
    <t>(2)　サブアリーナ</t>
    <phoneticPr fontId="4"/>
  </si>
  <si>
    <t>サブアリーナは、市民による利用をはじめ、小規模な大会の会場や、大規模な大会開催時の第２会場及びウォーミングアップ会場としての使用を想定する。</t>
    <phoneticPr fontId="4"/>
  </si>
  <si>
    <t>サブアリーナは、有効寸法で平面44m×30m以上の空間を確保すること。</t>
    <phoneticPr fontId="4"/>
  </si>
  <si>
    <t>複数の競技団体が同時に利用できるよう、２分割するための防球ネット等をアリーナの長辺に対して垂直方向に設置すること（「添付資料5　本施設コートレイアウト（参考）」参照）。</t>
    <phoneticPr fontId="4"/>
  </si>
  <si>
    <t>天井高は、バレーボールコート上は12.5ｍ、バスケット・ハンドボールコート上は7m、卓球コート上は5m、バドミントンコート上は12mを確保すること。</t>
    <phoneticPr fontId="4"/>
  </si>
  <si>
    <t>仕様等については、メインアリーナ(c)、(e)、(f)、(g)、(h)、(i)を参照のこと。</t>
    <phoneticPr fontId="4"/>
  </si>
  <si>
    <t>ミニバスケットのゴールは壁面固定式とし、バスケット用及びミニバスケット用に高さ調整が可能な仕様とすること。</t>
    <phoneticPr fontId="4"/>
  </si>
  <si>
    <t>マーチングバンドの競技エリア外の観覧席側に、指揮者が立つことが可能なスペースを確保すること。</t>
    <phoneticPr fontId="4"/>
  </si>
  <si>
    <t>２階に車椅子利用者席及び固定観覧席約300席を計画し、席の最前部に視認性に配慮した転落防止柵・手摺等を設置すること。なお、柵・手摺等については、市民大会等の際に参加団体が横断幕等を設置することから、その横断幕等の紐を結び付けられるような構造とすること。</t>
    <phoneticPr fontId="4"/>
  </si>
  <si>
    <t>観覧席はW=520mm以上を確保すること。</t>
    <phoneticPr fontId="4"/>
  </si>
  <si>
    <t>(3)　武道場（畳）</t>
    <phoneticPr fontId="4"/>
  </si>
  <si>
    <t>床面の規模は、柔道や合気道の競技場１面の設置が可能な15ｍ×15ｍ（225㎡）程度に加え、観覧スペースや器具庫を確保すること。</t>
    <phoneticPr fontId="4"/>
  </si>
  <si>
    <t>観覧スペースの一部は、市民大会等の利用時において、審判席や選手控席になることに留意すること。</t>
    <phoneticPr fontId="4"/>
  </si>
  <si>
    <t>利用する各競技の基準を満たすよう計画すること。</t>
    <phoneticPr fontId="4"/>
  </si>
  <si>
    <t>武道場（板）兼多目的室との一体利用を可能とする設えとし、間仕切りには移動間仕切を設置すること。移動間仕切りは、各種スポーツに使用する室に設置することを考慮した仕様とすること。</t>
    <phoneticPr fontId="4"/>
  </si>
  <si>
    <t>大会時には武道場（板）兼多目的室に畳を仮設するとともに、一体的とすることによって、競技場２面を確保できる計画とすること。</t>
    <phoneticPr fontId="4"/>
  </si>
  <si>
    <t>壁面の一部には収納式の鏡を設置し、ベビー･親子体操、ヨガ、ピラティスをはじめとした多目的な利用に対応できる計画とすること。</t>
    <phoneticPr fontId="4"/>
  </si>
  <si>
    <t>室外や分割利用時の他室にできるだけ音が漏れないよう建具仕様や間仕切り壁（天井内含む）等に適切な対策を講じること。</t>
    <phoneticPr fontId="4"/>
  </si>
  <si>
    <t>(4)　武道場（板）兼多目的室</t>
    <phoneticPr fontId="4"/>
  </si>
  <si>
    <t>床面の規模は、剣道や空手の競技場２面の設置が可能な15ｍ×30ｍ（450㎡）程度に加え、観覧スペースや備品の収納スペースとしても利用可能なスペースを確保すること。</t>
    <phoneticPr fontId="4"/>
  </si>
  <si>
    <t>当該室を２分割した利用を可能とする移動間仕切のほか、武道場（畳）との一体利用を可能とする移動間仕切りを設置すること。移動間仕切り部には柱を設置せず、移動間仕切り開放時には無柱の空間とすること。</t>
    <phoneticPr fontId="4"/>
  </si>
  <si>
    <t>剣道で利用する際に怪我をする恐れがあることから、移動間仕切りが設置される床面には金属のレールや固定金具、穴等を設置しないこと。</t>
    <phoneticPr fontId="4"/>
  </si>
  <si>
    <t>柔道等でも利用が可能となるよう、仮設用の畳を配備すること。</t>
    <phoneticPr fontId="4"/>
  </si>
  <si>
    <t>壁面の一部には収納式の鏡を設置し、各種フィットネスやエクササイズ、レクリエーション活動等、健康増進につながる多目的な利用に対応できる計画とすること。</t>
    <phoneticPr fontId="4"/>
  </si>
  <si>
    <t>ダンスやヨガ、エアロビクス、子ども体操教室等での利用を想定した仕様とすること。</t>
    <rPh sb="14" eb="15">
      <t>コ</t>
    </rPh>
    <rPh sb="17" eb="19">
      <t>タイソウ</t>
    </rPh>
    <rPh sb="19" eb="21">
      <t>キョウシツ</t>
    </rPh>
    <phoneticPr fontId="4"/>
  </si>
  <si>
    <t>会議室としての利用が可能となるよう、スタッキングテーブル、スタッキングチェア等を配備すること。ただし、事業者の提案により、運用に負担が生じない範囲で、近接する他の器具庫等から運搬して利用することも可能とする。</t>
    <phoneticPr fontId="4"/>
  </si>
  <si>
    <t>(5)　トレーニングルーム</t>
    <phoneticPr fontId="4"/>
  </si>
  <si>
    <t>初級者から中級者向けのトレーニングジムとして、有酸素系器具を中心に、筋力トレーニング系、ストレッチ系の器具をバランスよく設置し、ウレタンマット等を設置すること。設置する器具の種類、個数等は事業者の提案によるものとするが、初級者から中級者向けの施設であることを踏まえ、フリーウエイトなど高負荷な器具は導入しないこと。</t>
    <phoneticPr fontId="4"/>
  </si>
  <si>
    <t>器具は、利用者の需要や流行に合わせて、適宜更新すること。</t>
    <phoneticPr fontId="4"/>
  </si>
  <si>
    <t>健康計測機器を設置すること。</t>
    <phoneticPr fontId="4"/>
  </si>
  <si>
    <t>(6)　ランニングコース・ウォーキングコース</t>
    <phoneticPr fontId="4"/>
  </si>
  <si>
    <t>メインアリーナを囲う固定観覧席の外周部などに、日常的に使用できるランニングコースを整備すること。</t>
    <phoneticPr fontId="4"/>
  </si>
  <si>
    <t>コース幅は、幅1.0ｍ以上×2レーンとし、一方向で走行・歩行する仕様とすること。コーナー部はスムーズなランニングに配慮した形状とすること。</t>
    <phoneticPr fontId="4"/>
  </si>
  <si>
    <t>(7)　キッズルーム</t>
    <phoneticPr fontId="4"/>
  </si>
  <si>
    <t>幼児の運動及び幼児を持つ親のスポーツ活動を支援する場とするとともに、体育館の利用にかかわらず、子育て世代を支援するサービスを提供する施設として、外部からのアクセスが容易で、気軽に利用できる雰囲気となるよう設えること。</t>
    <phoneticPr fontId="4"/>
  </si>
  <si>
    <t>屋外の芝生広場･遊戯施設ゾーンとのつながりを意識した配置とすること。</t>
    <phoneticPr fontId="4"/>
  </si>
  <si>
    <t>自主事業において託児事業を実施する場合は、一時預かり利用を目的とした託児ルームとして整備することも可とするが、体育館の開館時に常に使えるものとすること。</t>
    <phoneticPr fontId="4"/>
  </si>
  <si>
    <t>土足禁止とすること。</t>
    <phoneticPr fontId="4"/>
  </si>
  <si>
    <t>仕上や設備等は事業者の提案によるものとするが、幼児や保護者の快適性や安全性に配慮したものとすること。</t>
    <phoneticPr fontId="4"/>
  </si>
  <si>
    <t>(8)　器具庫</t>
    <phoneticPr fontId="4"/>
  </si>
  <si>
    <t>メインアリーナ、サブアリーナに直接面する位置に器具庫を設置すること。また、外部から器材や備品等の搬入出が容易に行える配置計画とすること。</t>
    <rPh sb="58" eb="60">
      <t>ハイチ</t>
    </rPh>
    <phoneticPr fontId="4"/>
  </si>
  <si>
    <t>メインアリーナ、サブアリーナを分割利用する場合にも、それぞれのエリアから器具庫から備品等の出し入れが容易に行える配置とすること。</t>
    <phoneticPr fontId="4"/>
  </si>
  <si>
    <t>外部に面する搬入出口は、庇を設置すること。</t>
    <phoneticPr fontId="4"/>
  </si>
  <si>
    <t>搬入出用の大型トラック等が容易に横付けできる配置とすること。</t>
    <phoneticPr fontId="4"/>
  </si>
  <si>
    <t>床材はコンクリート床、塗床仕上げとするとともに、通風・換気に配慮すること。</t>
    <phoneticPr fontId="4"/>
  </si>
  <si>
    <t>メインアリーナに直接面する器具庫については、臨時観覧席300席の収納スペースを兼用すること。</t>
    <phoneticPr fontId="4"/>
  </si>
  <si>
    <t>(9)　倉庫</t>
    <phoneticPr fontId="4"/>
  </si>
  <si>
    <t>備品等を収納する倉庫を設けること。設置については、バックヤードの階段下などのスペースも有効活用すること。</t>
    <phoneticPr fontId="4"/>
  </si>
  <si>
    <t>換気に十分配慮するとともに、棚等を適宜設置し、物品の出し入れが容易なように整備すること。</t>
    <phoneticPr fontId="4"/>
  </si>
  <si>
    <t>(10)　事務室</t>
    <phoneticPr fontId="4"/>
  </si>
  <si>
    <t>エントランスホールに面し、利用者の訪問を容易に確認できる位置に設置すること。下足エリア及び上足エリアの両方に面する配置が望ましい。</t>
    <phoneticPr fontId="4"/>
  </si>
  <si>
    <t>受付対応及び利用料金徴収業務等を行うことができるよう、受付カウンターを設置すること。個人情報を扱うため、プライバシーが確保できるように配慮すること。</t>
    <phoneticPr fontId="4"/>
  </si>
  <si>
    <t>外部に面する窓を設置する場合は、カーテンもしくはブラインドを設置すること。</t>
    <phoneticPr fontId="4"/>
  </si>
  <si>
    <t>必要に応じ、職員向けに更衣室（男・女）、休憩コーナー及び給湯コーナーを設置すること。</t>
    <phoneticPr fontId="4"/>
  </si>
  <si>
    <t>事務室内に、館内放送用の放送設備を設けること。</t>
    <phoneticPr fontId="4"/>
  </si>
  <si>
    <t>床はOAフロアとすること。</t>
    <phoneticPr fontId="4"/>
  </si>
  <si>
    <t>(11)　放送室</t>
    <phoneticPr fontId="4"/>
  </si>
  <si>
    <t>メインアリーナ全体が視認できる配置及び設えとすること。</t>
    <phoneticPr fontId="4"/>
  </si>
  <si>
    <t>役員室と近接して配置すること。</t>
    <phoneticPr fontId="4"/>
  </si>
  <si>
    <t>メインアリーナ用の放送・音響機材を置くスペースを確保すること。</t>
    <phoneticPr fontId="4"/>
  </si>
  <si>
    <t>室内は防音仕様とすること。</t>
    <phoneticPr fontId="4"/>
  </si>
  <si>
    <t>(12)　機械・電気室</t>
    <phoneticPr fontId="4"/>
  </si>
  <si>
    <t>機械室・電気室の配置、広さ、有効高さについては、機器搬入出経路、設備スペース及び床荷重に配慮すること。また、機器の更新の容易さに配慮した配置とすること。</t>
    <phoneticPr fontId="4"/>
  </si>
  <si>
    <t>機器の配置は、その機能が効率的に確保できるものとすること。</t>
    <phoneticPr fontId="4"/>
  </si>
  <si>
    <t>また、人の通行や作業スペース等の確保に配慮されていること。</t>
    <phoneticPr fontId="4"/>
  </si>
  <si>
    <t>(13)　災害対策用倉庫</t>
    <phoneticPr fontId="4"/>
  </si>
  <si>
    <t xml:space="preserve">災害時、活動拠点や避難場所として機能するために必要となる資機材等を保管できる十分なスペースを確保すること。なお、備蓄品は本市にて管理する。
</t>
    <phoneticPr fontId="4"/>
  </si>
  <si>
    <t>災害対策用倉庫に車両を横付けし、災害備品等を外部から直接搬入できる動線を確保すること。</t>
    <phoneticPr fontId="4"/>
  </si>
  <si>
    <t>外部に面する搬出入口は高さ3.5m以上とするとともに、高さ4m以上の庇を設置し、雨天時にも雨に濡れずに搬出入できる計画とすること。</t>
    <phoneticPr fontId="4"/>
  </si>
  <si>
    <t>メインアリーナに面する配置とし、メインアリーナとの間の扉は高さ3.5m以上とすること。</t>
    <phoneticPr fontId="4"/>
  </si>
  <si>
    <t>メインアリーナと同仕様のフォークリフトの使用を考慮した床荷重の設定を行うこと。</t>
    <phoneticPr fontId="4"/>
  </si>
  <si>
    <t>床面はフォークリフトがスリップしないような仕様とするとともに、天井高、建具幅等を考慮すること。</t>
    <phoneticPr fontId="4"/>
  </si>
  <si>
    <t>(14)　役員室</t>
    <phoneticPr fontId="4"/>
  </si>
  <si>
    <t>メインアリーナ付近に配置すること。</t>
    <phoneticPr fontId="4"/>
  </si>
  <si>
    <t>平常時は大会役員等のスタッフルームとして、災害時は災害対策本部連絡窓口職員や避難場所の運営職員の宿泊室として、双方の機能を備える設えとすること。</t>
    <phoneticPr fontId="4"/>
  </si>
  <si>
    <t>(15)　医務室</t>
    <phoneticPr fontId="4"/>
  </si>
  <si>
    <t>メインアリーナに近接して医務室を設置すること。平常時は施設利用者の応急処置のため、災害時は避難者のための医務室として、双方の機能を備える設えとすること。</t>
    <phoneticPr fontId="4"/>
  </si>
  <si>
    <t>室内は抗菌性のある内部仕上げとし、ベッド、手洗いカウンターを備えること。</t>
    <phoneticPr fontId="4"/>
  </si>
  <si>
    <t>(16)　選手更衣室兼小会議室</t>
    <phoneticPr fontId="4"/>
  </si>
  <si>
    <t>一般の会議のほかプロスポーツ開催時及び大会時の選手用更衣室等、多目的に利用できるよう、配置を工夫すること。</t>
    <phoneticPr fontId="4"/>
  </si>
  <si>
    <t>適切な数のシャワー室、洗面台、トイレを備えること。ただし、一般観客エリアとは区画された動線が確保できることを条件として、選手更衣室兼小会議室と近接した場所に設置することを可とする。この場合、各設備が選手更衣室兼小会議室ごとに独立して使用できるよう、2か所以上に設けること。</t>
    <phoneticPr fontId="4"/>
  </si>
  <si>
    <t>１室は役員室、もう１室は医務室と兼用することも可とする。</t>
    <phoneticPr fontId="4"/>
  </si>
  <si>
    <t>選手用更衣ロッカーは不要とし、ハンガーパイプを設置すること。</t>
    <phoneticPr fontId="4"/>
  </si>
  <si>
    <t>2室ともに移動間仕切りで2分割して使用できる設えとすること。2分割した場合にもそれぞれが独立した選手更衣室として使えるようにすること。</t>
    <phoneticPr fontId="4"/>
  </si>
  <si>
    <t>プロジェクターの投影ができるよう、壁面の仕様に配慮、もしくは天井にスクリーンボックス及びスクリーンを設置すること。</t>
    <phoneticPr fontId="4"/>
  </si>
  <si>
    <t>遮音性に配慮した計画とすること。</t>
    <phoneticPr fontId="4"/>
  </si>
  <si>
    <t>（補足）室内にシャワー室、洗面台、トイレを設置しない場合のイメージ</t>
    <rPh sb="4" eb="6">
      <t>シツナイ</t>
    </rPh>
    <rPh sb="26" eb="28">
      <t>バアイ</t>
    </rPh>
    <phoneticPr fontId="4"/>
  </si>
  <si>
    <t>(17)　トイレ</t>
    <phoneticPr fontId="4"/>
  </si>
  <si>
    <t>トイレ（男・女・多目的）を適切に設けること。トイレの基数は男女合計で60基以上とし、最大2,000席規模のイベントや大会時の利用人数に応じた適切な数を整備すること。</t>
    <phoneticPr fontId="4"/>
  </si>
  <si>
    <t>また、イベントや大会時に男女トイレの区分をフレキシブルに運用できるような設えとすること。</t>
    <phoneticPr fontId="4"/>
  </si>
  <si>
    <t>最大3,000人規模のイベントにも対応可能な基数を整備するものとするが、屋内トイレのみで適切な基数を確保することが難しい場合は、屋外トイレの活用を前提に計画することも可とする。ただし、短くわかりやすい動線とするなど、利便性に十分留意すること。</t>
    <phoneticPr fontId="4"/>
  </si>
  <si>
    <t>各諸室等からの動線に十分配慮し、各階に配置すること。なお、適宜分割して配置することも可とする。</t>
    <phoneticPr fontId="4"/>
  </si>
  <si>
    <t>小便器以外は全て洋式トイレとし、個室にサニタリーボックス、荷物置き棚を設置すること。</t>
    <phoneticPr fontId="4"/>
  </si>
  <si>
    <t xml:space="preserve">バリアフリートイレを各階に１か所以上分かりやすい位置に設けること。暖房・洗浄機能付き便座設置及びオストメイト対応とし、高齢者、障がい者、妊婦及び子ども連れ、異性介助者、性的少数者等、様々な利用者が使いやすい仕様とすること。
</t>
    <phoneticPr fontId="4"/>
  </si>
  <si>
    <t>小便器には汚垂石又は汚垂タイルを設けること。</t>
    <phoneticPr fontId="4"/>
  </si>
  <si>
    <t>衛生設備は、清掃等の維持管理が容易な器具及び機器を採用すること。</t>
    <phoneticPr fontId="4"/>
  </si>
  <si>
    <t>衛生器具類は、障がい者にも使いやすいものとし、かつ、節水型の器具を採用すること。</t>
    <phoneticPr fontId="4"/>
  </si>
  <si>
    <t>メンテナンスのしやすさを考慮し、地下ピットを設けること。</t>
    <phoneticPr fontId="4"/>
  </si>
  <si>
    <t>停電時においても使用可能なトイレを一部設置すること。</t>
    <phoneticPr fontId="4"/>
  </si>
  <si>
    <t>男女の各トイレブース内にベビーチェアを各1か所以上設けること。合わせて、おむつ替えスペースを適宜設けること。</t>
    <phoneticPr fontId="4"/>
  </si>
  <si>
    <t>(18)　授乳室</t>
    <phoneticPr fontId="4"/>
  </si>
  <si>
    <t>授乳室（おむつ替えスペースを含む）を設けること。</t>
    <phoneticPr fontId="4"/>
  </si>
  <si>
    <t>男女ともに使用しやすい動線とするとともに安全対策、視線対策等に留意すること。</t>
    <phoneticPr fontId="4"/>
  </si>
  <si>
    <t>キッズスペースに近接させるとともに、施設内の各所から利用しやすい動線とすること。</t>
    <rPh sb="8" eb="10">
      <t>キンセツ</t>
    </rPh>
    <phoneticPr fontId="4"/>
  </si>
  <si>
    <t>(19)　更衣室</t>
    <phoneticPr fontId="4"/>
  </si>
  <si>
    <t>一般利用者のための更衣室を男女別に設置すること。同時に各50人以上が利用できるものとし、運営を踏まえて適切な数を確保すること。</t>
    <rPh sb="24" eb="26">
      <t>ドウジ</t>
    </rPh>
    <phoneticPr fontId="4"/>
  </si>
  <si>
    <t>上記とは別に、障がい者や要介護者、異性介助者、性的少数者等の利用に配慮し、多目的更衣室を設置すること。</t>
    <phoneticPr fontId="4"/>
  </si>
  <si>
    <t>各エリアへの動線に配慮した配置・平面計画とすること。</t>
    <phoneticPr fontId="4"/>
  </si>
  <si>
    <t>男女更衣室、多目的更衣室のそれぞれに適切な数のシャワー室、洗面台、ロッカーを配置すること。</t>
    <phoneticPr fontId="4"/>
  </si>
  <si>
    <t>(20)　給湯室</t>
    <phoneticPr fontId="4"/>
  </si>
  <si>
    <t>施設利用者が共有して利用する給湯室は、選手更衣室兼小会議室に近接して設置すること。</t>
    <phoneticPr fontId="4"/>
  </si>
  <si>
    <t>流し台（ミニキッチン等）を設置すること。なお加熱機器はIHとする。</t>
    <phoneticPr fontId="4"/>
  </si>
  <si>
    <t>冷蔵庫を置くスペースを確保すること。</t>
    <phoneticPr fontId="4"/>
  </si>
  <si>
    <t>掃除用具入れを設置すること。</t>
    <phoneticPr fontId="4"/>
  </si>
  <si>
    <t>(21)　ホール・ロビー等</t>
    <phoneticPr fontId="4"/>
  </si>
  <si>
    <t>明るく開放的な空間とし、イベント開催時の混雑等に配慮した十分なスペースを確保すること。</t>
    <phoneticPr fontId="4"/>
  </si>
  <si>
    <t>待合や歓談スペースとしての利用のほか、教室やイベント等の開催状況、スケジュールが把握できる工夫をすること。</t>
    <phoneticPr fontId="4"/>
  </si>
  <si>
    <t>興行時に必要となる受付･物販用のスペースを確保すること。</t>
    <phoneticPr fontId="4"/>
  </si>
  <si>
    <t>風除室を設置すること。</t>
    <phoneticPr fontId="4"/>
  </si>
  <si>
    <t>必要に応じて傘立て、靴拭きマットを設置すること。</t>
    <phoneticPr fontId="4"/>
  </si>
  <si>
    <t>各諸室にスムーズに移動できる動線計画とすること。</t>
    <phoneticPr fontId="4"/>
  </si>
  <si>
    <t>出入口は自動ドアとすること。</t>
    <phoneticPr fontId="4"/>
  </si>
  <si>
    <t>(22)　廊下等</t>
    <phoneticPr fontId="4"/>
  </si>
  <si>
    <t>主動線となる階段及び廊下に手摺り（点字付き）を設置すること。</t>
    <phoneticPr fontId="4"/>
  </si>
  <si>
    <t>主動線となる階段の蹴上高さは、小学校の児童の利用を想定した高さとすること。</t>
    <phoneticPr fontId="4"/>
  </si>
  <si>
    <t>床に視覚障がい者誘導用ブロックに加えて案内用の誘導表示(ライン)を設けること。</t>
    <phoneticPr fontId="4"/>
  </si>
  <si>
    <t>AEDを事務室付近などの廊下に設置すること。</t>
    <phoneticPr fontId="4"/>
  </si>
  <si>
    <t>市からのお知らせ用の掲示板を設けること。</t>
    <phoneticPr fontId="4"/>
  </si>
  <si>
    <t>本事業への寄附者の銘板を設置すること。</t>
    <phoneticPr fontId="4"/>
  </si>
  <si>
    <t>(23)　エレベーター</t>
    <phoneticPr fontId="4"/>
  </si>
  <si>
    <t>高齢者、障がい者等の移動等の円滑化の促進に関する法令等の関係法令に適合した計画とすること。ユニバーサルデザインの観点から、誰でも利用しやすいよう工夫を行うこと。また、救護等の緊急時にも対応できるよう担架等を使用して乗降することができる仕様とすること。</t>
    <phoneticPr fontId="4"/>
  </si>
  <si>
    <t>(24)　ラウンジ</t>
    <phoneticPr fontId="4"/>
  </si>
  <si>
    <t>市民等が自由に集えるスペースとして、ラウンジを設置すること。外遊びの休憩や軽食、歓談など、気軽に利用できるスペースとなるように空間や備品に配慮すること。</t>
    <phoneticPr fontId="4"/>
  </si>
  <si>
    <t>市民の創作物の作品展示等ができるよう、ピクチャーレールや展示ケースを設えること。</t>
    <phoneticPr fontId="4"/>
  </si>
  <si>
    <t>(25)　休憩スペース</t>
    <phoneticPr fontId="4"/>
  </si>
  <si>
    <t>施設利用者が運動後や合間に休憩場所として利用できるよう、ベンチやソファ等を設置すること。</t>
    <phoneticPr fontId="4"/>
  </si>
  <si>
    <t>計画に応じて、ラウンジと兼用する提案も可とする。</t>
    <phoneticPr fontId="4"/>
  </si>
  <si>
    <t>(26)　提案施設</t>
    <phoneticPr fontId="4"/>
  </si>
  <si>
    <t>提案施設を整備する場合は、体育館と一体的に整備することにより一層の利用促進が図られる施設であるとともに、次に示す①～③の要件のいずれか１つを満たすこと。
①	本施設の利用に関連した物品等を販売又は貸出しする施設であること（ただし、飲食物の販売については自動販売機の設置に限る）
②　市民がスポーツ・レクリエーション活動を行う施設であること
③　市民の健康増進に役立つ施設であること</t>
    <phoneticPr fontId="4"/>
  </si>
  <si>
    <t>第5節　設計業務（防災公園）</t>
    <phoneticPr fontId="4"/>
  </si>
  <si>
    <t>体育館の外構部分は、既存の広場公園（各務原スポーツ広場、各務野スポーツの森及び弓道場）と一体となった防災公園（総合運動防災公園）として、平常時には体育館利用者の利便性を確保することはもとより、防災公園のみを目的とした利用者を考慮した整備を行うものとする。</t>
    <phoneticPr fontId="4"/>
  </si>
  <si>
    <t>また、災害時活動拠点、避難場所、物資拠点といった役割を担うことを想定したゾーニングや動線に配慮した施設配置とすること。</t>
    <phoneticPr fontId="4"/>
  </si>
  <si>
    <t>(2)　エリア区分・ゾーニング</t>
    <phoneticPr fontId="4"/>
  </si>
  <si>
    <t>防災公園のエリア区分について、「添付資料15　防災公園のエリア区分図」に示す。また、防災公園のゾーニングは、「体育館」「芝生広場・遊戯施設ゾーン」「センタープラザ・プロムナードゾーン」「飲食・物販ゾーン（付帯事業エリア）」「プレイゾーン（臨時駐車場）」「駐車場」「防災備蓄倉庫」の各ゾーンとすること。このうち、「防災備蓄倉庫」はエリアAに配置すること。また、「体育館」「飲食・物販ゾーン（付帯事業エリア）」はエリアBに配置すること。また、「芝生広場・遊戯施設ゾーン」に設ける遊具とドライ噴水はエリアAに配置すること。</t>
    <phoneticPr fontId="4"/>
  </si>
  <si>
    <t>その他公園のゾーニング計画の検討にあたっては、体育館との一体性及び連携に配慮し、また、提案する事業コンセプトと整合するよう計画すること。</t>
    <phoneticPr fontId="4"/>
  </si>
  <si>
    <t>(3)　施設配置</t>
    <phoneticPr fontId="4"/>
  </si>
  <si>
    <t>各機能の配置は、公園全体のバランスや管理運営の方法及び安全性・利便性・快適性・景観性を考慮し、計画すること。</t>
    <phoneticPr fontId="4"/>
  </si>
  <si>
    <t>芝生広場･遊戯施設ゾーンは、体育館内の諸室と連携した活用を見据え、体育館に近接する位置に配置すること。</t>
    <phoneticPr fontId="4"/>
  </si>
  <si>
    <t>センタープラザは、計画区域（防災公園）の中心に配置し、防災公園への各エントランスからの誘導を図るほか、各施設を繋ぐ空間とすること。</t>
    <phoneticPr fontId="4"/>
  </si>
  <si>
    <t>飲食・物販ゾーン（付帯事業エリア）は、体育館や公園等の利用者に限らず、幅広い利用の創出を見据え、道路利用者が容易に立ち寄ることが可能となる位置に配置すること。</t>
    <phoneticPr fontId="4"/>
  </si>
  <si>
    <t>市道各400号線からのアクセスに配慮し、イベント開催時のシャトルバスの発着場を配置すること。</t>
    <phoneticPr fontId="4"/>
  </si>
  <si>
    <t>また、各務原市ふれあいバスの発着場としての活用も踏まえて計画すること。</t>
    <phoneticPr fontId="4"/>
  </si>
  <si>
    <t>体育館・公園利用者用の駐車場は、市道各400号線、市道各416号線、市道各548号線（西側付け替え道路）からのアクセスを考慮した位置に配置すること。</t>
    <phoneticPr fontId="4"/>
  </si>
  <si>
    <t>バス用駐車場は、選手等の利便性を考慮し、可能な限り体育館に近い位置に配置すること。</t>
    <phoneticPr fontId="4"/>
  </si>
  <si>
    <t>プレイゾーン（臨時駐車場）は、普段は多目的な利用が可能なスペースとし、イベント開催時等、多くの来訪者が予想される際に臨時駐車場として活用できるエリアとして計画すること。</t>
    <phoneticPr fontId="4"/>
  </si>
  <si>
    <t>駐車場内に、防災備蓄倉庫を整備すること。物資を搬入･搬出する大型車両の出入りが容易で、他の機能の利用者動線と分離した位置に配置すること。</t>
    <phoneticPr fontId="4"/>
  </si>
  <si>
    <t>事業地内及び隣接地の地下埋設物や架空線付近の施設計画については、管理者と協議の上決定すること。</t>
    <phoneticPr fontId="4"/>
  </si>
  <si>
    <t>(4)　動線計画</t>
    <phoneticPr fontId="4"/>
  </si>
  <si>
    <t>公共交通機関や駐車場など、想定される全ての交通手段の利便性に配慮すること。</t>
    <phoneticPr fontId="4"/>
  </si>
  <si>
    <t>接続道路及びその他の周辺道路からの利用者の動線を考慮すること。「添付資料21　出入口の設置条件」に示す、自動車、自転車、歩行者の出入口の設置条件及び市が想定する出入口の位置を参照の上、適切な出入口と動線を計画すること。</t>
    <phoneticPr fontId="4"/>
  </si>
  <si>
    <t>災害時における緊急車両の動線や寄付けに配慮すること。</t>
    <phoneticPr fontId="4"/>
  </si>
  <si>
    <t>分かりやすい空間構成及び視認性に優れたサインを適切に配置するなど、利用しやすい公園とすること。</t>
    <phoneticPr fontId="4"/>
  </si>
  <si>
    <t>防災公園の動線計画の検討にあたっては、体育館における各機能の配置状況と連携を踏まえ、計画すること。</t>
    <phoneticPr fontId="4"/>
  </si>
  <si>
    <t>また、公園内の清掃やメンテナンスにおける車両乗り入れルートを適切に設けること。</t>
    <phoneticPr fontId="4"/>
  </si>
  <si>
    <t>イ　車両動線</t>
  </si>
  <si>
    <t>主に西方向（主要地方道江南関線方面）からのアクセスに対しては、計画区域西側の市道各548号線（西側付け替え道路）から駐車場への誘導を図るものとする。また、主に東方向（郷戸池方面）及び南方向（国道21号）からのアクセスに対しては、計画区域東側の市道各416号線から駐車場への誘導を図るものとする。</t>
    <phoneticPr fontId="4"/>
  </si>
  <si>
    <t>市道各548号線（西側付け替え道路）から公園内への進入口について、主に一般車両が利用する進入口と、大型車両や関係者用の車両の進入口を別に設けること。</t>
    <phoneticPr fontId="4"/>
  </si>
  <si>
    <t>緊急車両動線として、市道各400号線から防災公園への緊急時用進入口を設けること。</t>
    <phoneticPr fontId="4"/>
  </si>
  <si>
    <t>ウ　歩行者動線</t>
    <phoneticPr fontId="4"/>
  </si>
  <si>
    <t>自動車で訪れ、各駐車場で降車した来訪者は、計画区域中央のセンタープラザ･プロムナードゾーンを通じて、主要施設である体育館をはじめとした各施設への誘導を図るものとすること。</t>
    <phoneticPr fontId="4"/>
  </si>
  <si>
    <t>おもいやり駐車場や乗降場から体育館への動線上にはシェルター（屋根）を設置し、雨天時の利便性を確保すること。</t>
    <phoneticPr fontId="4"/>
  </si>
  <si>
    <t>徒歩での来訪者も自動車と同様に、市道各400号線及び各416号線からのアクセスを主要動線と捉え、メインエントランスを設定すること。</t>
    <phoneticPr fontId="4"/>
  </si>
  <si>
    <t>エ　園内周回動線</t>
    <phoneticPr fontId="4"/>
  </si>
  <si>
    <t>ジョギング･ウォーキングでの利用者のための１周約1,000ｍの公園周回園路を設置すること。</t>
    <phoneticPr fontId="4"/>
  </si>
  <si>
    <t>利用者が走行距離を把握できるようなサインなどを適切に配置すること。</t>
    <phoneticPr fontId="4"/>
  </si>
  <si>
    <t>(5)　植栽計画</t>
    <phoneticPr fontId="4"/>
  </si>
  <si>
    <t>植栽計画の検討や樹種の選定、配置・樹高・幹周り・剪定方針等の詳細は、本市と協議を行うものとすること。</t>
    <phoneticPr fontId="4"/>
  </si>
  <si>
    <t>四季折々の景色が楽しめる植栽計画を提案すること。</t>
    <phoneticPr fontId="4"/>
  </si>
  <si>
    <t>公園内に以下の緩衝林を適切に設けること。
(a)　公園の外周は、中高木を基本とする。安全上、防犯上の配慮が必要な箇所には、フェンス等の設置も可とする。
(b)　近隣の住宅地の住環境に配慮が必要な場所には、常緑樹を主体とした緩衝緑地（幅10ｍ程度）を設けるほか、目隠しフェンス等を設置すること。</t>
    <phoneticPr fontId="4"/>
  </si>
  <si>
    <t>芝生広場や遊具を配置するエリアは、真夏においても利用者の快適性を高めるため、日陰の創出に配慮して高木を配置すること。</t>
    <phoneticPr fontId="4"/>
  </si>
  <si>
    <t>維持管理の作業性を考慮した配置計画とすること。</t>
    <phoneticPr fontId="4"/>
  </si>
  <si>
    <t>葉や種子の落下による影響も考慮の上、植栽すること。</t>
    <phoneticPr fontId="4"/>
  </si>
  <si>
    <t>トゲ、かぶれ、虫害の恐れが少ない樹種を選定すること。</t>
    <phoneticPr fontId="4"/>
  </si>
  <si>
    <t>根上がりにより、舗装等が破損することがないようにすること。</t>
    <phoneticPr fontId="4"/>
  </si>
  <si>
    <t>2.　設備計画の考え方</t>
    <phoneticPr fontId="4"/>
  </si>
  <si>
    <t>(1)　電気設備</t>
    <phoneticPr fontId="4"/>
  </si>
  <si>
    <t>埋設を原則とし、電気配管及び配線を行うこと。</t>
    <phoneticPr fontId="4"/>
  </si>
  <si>
    <t>イベントやキッチンカー、災害時利用等を想定し、屋外コンセントを適切に設置すること。</t>
    <phoneticPr fontId="4"/>
  </si>
  <si>
    <t>市民等による多様な活動に利用することを想定した適切な設置位置を提案すること。</t>
    <phoneticPr fontId="4"/>
  </si>
  <si>
    <t>コンセントの設置にあたっては、防水や火災、防犯上の安全性に配慮した適切な対策を講じること。</t>
    <phoneticPr fontId="4"/>
  </si>
  <si>
    <t>外灯は、農地及び周辺住宅に影響を及ぼさないよう配慮すること。</t>
    <phoneticPr fontId="4"/>
  </si>
  <si>
    <t>(2)　通信設備</t>
    <phoneticPr fontId="4"/>
  </si>
  <si>
    <t>災害時であっても必要な情報を送受信できるよう、無線 LAN を整備すること。</t>
    <phoneticPr fontId="4"/>
  </si>
  <si>
    <t>接続可能な範囲は、公園利用者のニーズや、体育館内でも通信設備の利用が可能であることを考慮して提案すること。</t>
    <phoneticPr fontId="4"/>
  </si>
  <si>
    <t>(3)　給水設備</t>
    <phoneticPr fontId="4"/>
  </si>
  <si>
    <t>防災公園内の任意の位置に、周辺エリアの使用用途に応じて、水飲み場及び洗い場等を設置すること。</t>
    <phoneticPr fontId="4"/>
  </si>
  <si>
    <t>体育館のエントランス付近に手洗い場を設置すること。</t>
    <phoneticPr fontId="4"/>
  </si>
  <si>
    <t>散水栓は、清掃、水やり、イベント利用等を想定し、適切な位置に設置すること。</t>
    <phoneticPr fontId="4"/>
  </si>
  <si>
    <t>各器具において、必要数量・水圧を常に確保でき、かつ、効率よく衛生的に供給できるシステムとすること。</t>
    <phoneticPr fontId="4"/>
  </si>
  <si>
    <t>防災啓発および災害活動要員の洗浄等を想定し、防災井戸を設置すること。なお、飲料不可とし、その注意書きを示すこと。</t>
    <phoneticPr fontId="4"/>
  </si>
  <si>
    <t>(4)　汚水排水設備</t>
    <phoneticPr fontId="4"/>
  </si>
  <si>
    <t>公園内のトイレ、洗い場、マンホールトイレ等からの排水管を新設し、既存下水道へ接続する計画とすること。</t>
    <phoneticPr fontId="4"/>
  </si>
  <si>
    <t>(5)　雨水排水設備</t>
    <phoneticPr fontId="4"/>
  </si>
  <si>
    <t>雨水は、適切に下水道に接続すること。なお、排水に関しては、自然勾配によることを基本とすること。</t>
    <phoneticPr fontId="4"/>
  </si>
  <si>
    <t>3.　各機能に係る要件</t>
    <phoneticPr fontId="4"/>
  </si>
  <si>
    <t>(1)　センタープラザ・プロムナード</t>
    <phoneticPr fontId="4"/>
  </si>
  <si>
    <t>西側のメインエントランスから体育館北側にかけては、体育館と一体的な「みち広場」のようなプロムナード空間として計画すること。</t>
    <phoneticPr fontId="4"/>
  </si>
  <si>
    <t>かつ、防災公園のメインストリートとしてシンボリックな修景を図ること。</t>
    <phoneticPr fontId="4"/>
  </si>
  <si>
    <t>公園の中心空間･シンボル広場をセンタープラザとして位置づけ、プロムナードと一体的となって体育館や芝生広場･遊戯施設ゾーン等の各施設を結ぶ空間とすること。</t>
    <phoneticPr fontId="4"/>
  </si>
  <si>
    <t>プロムナードは、センタープラザと体育館のエントランス･ロビーを含め、一体を交流広場空間として活用できるよう計画すること。</t>
    <phoneticPr fontId="4"/>
  </si>
  <si>
    <t>イベント開催時等にキッチンカーが乗り入れられるスペースやマルシェ等を開催するスペースを確保すること。</t>
    <phoneticPr fontId="4"/>
  </si>
  <si>
    <t>(2)　芝生広場・遊戯施設</t>
    <phoneticPr fontId="4"/>
  </si>
  <si>
    <t>多目的な運動･レクリエーションスペースとして3,000㎡以上の芝生広場を計画すること。また、大会開催時等には競技者のウォームアップスペースとしての活用も想定すること。</t>
    <phoneticPr fontId="4"/>
  </si>
  <si>
    <t>ドライ噴水広場の設置など、利用者の憩いの空間として機能させる工夫を施すこと。</t>
    <phoneticPr fontId="4"/>
  </si>
  <si>
    <t>芝生広場には、大型複合遊具・幼児用遊具･インクルーシブ遊具･健康遊具等を配置した遊戯施設ゾーンを設け、幼児の運動･スポーツへの興味や、高齢者の健康意識の醸成を見据えた遊具の整備及び活用方法を検討すること。また、体育館に設置するキッズルームとの連携を考慮した配置とすること。</t>
    <phoneticPr fontId="4"/>
  </si>
  <si>
    <t>なお、本市が想定している遊具のグレードについては、「添付資料18　遊具のグレードのイメージ（参考）」を参照すること。</t>
    <phoneticPr fontId="4"/>
  </si>
  <si>
    <t>遊戯施設の周辺については、ゴムチップ等による仕上げとすること。</t>
    <phoneticPr fontId="4"/>
  </si>
  <si>
    <t>(3)　休養施設</t>
    <phoneticPr fontId="4"/>
  </si>
  <si>
    <t>遊戯施設を視認できる位置に100人程度が利用できる規模の日陰を分散して設置すること。</t>
    <phoneticPr fontId="4"/>
  </si>
  <si>
    <t>なお、ベンチ及び四阿は、災害時に活用可能な仕様とするが、ベンチの配置や形態、規模等は、事業者の提案によるものとする。</t>
    <phoneticPr fontId="4"/>
  </si>
  <si>
    <t>原則として容易に動かせない構造とすること。</t>
    <phoneticPr fontId="4"/>
  </si>
  <si>
    <t>(4)　屋外トイレ</t>
    <phoneticPr fontId="4"/>
  </si>
  <si>
    <t>主に芝生広場･遊戯施設ゾーンの利用者を対象とした屋外トイレ（男・女・バリアフリー）を2棟以上設置すること。うち1棟については、男子トイレに大便器2基及び小便器3基、女子トイレに5基、バリアフリートイレを1室設けること。</t>
    <phoneticPr fontId="4"/>
  </si>
  <si>
    <t>トイレの基数は、体育館内の基数及び体育館の最大3,000席規模のイベントや大会時の利用人数に応じた適切な数を整備すること。体育館で行われるイベントや大会時利用を想定し、体育館からの利用者動線にも配慮して計画すること。</t>
    <phoneticPr fontId="4"/>
  </si>
  <si>
    <t>バリアフリートイレを1か所以上分かりやすい位置に設けること。暖房・洗浄機能付き便座設置及びオストメイト対応とし、高齢者、障がい者、妊婦及び子ども連れ、異性介助者、性的少数者等、様々な利用者が使いやすい仕様とすること。</t>
    <phoneticPr fontId="4"/>
  </si>
  <si>
    <t>男女の各トイレ内（ブース外）におむつ替えスペースを各1か所以上設けること。また、男女の各トイレブース内にベビーチェアを各1か所以上設けること。</t>
    <phoneticPr fontId="4"/>
  </si>
  <si>
    <t>(5)　駐車場</t>
    <phoneticPr fontId="4"/>
  </si>
  <si>
    <t>ア　駐車場</t>
    <phoneticPr fontId="4"/>
  </si>
  <si>
    <t>常設駐車場650台程度（原則区画線あり）を舗装整備するほか、来訪者が多い際に臨時駐車場として利用可能な広場（原則区画線なし）を整備することとし、これらの合計が850台以上となるよう計画すること。ただし、一台あたりの区画は5m×2.5m以上、駐車場内通路は幅員6m以上を確保すること。この広場についての詳細は(6)プレイゾーン（臨時駐車場）を参照すること。</t>
    <phoneticPr fontId="4"/>
  </si>
  <si>
    <t>上記の駐車場のうち、おもいやり駐車場を10台以上計画すること。一台あたりの区画はすべて5m×3.5m以上とすること。</t>
    <phoneticPr fontId="4"/>
  </si>
  <si>
    <t>おもいやり駐車場と乗降場を体育館の近くに設けること。</t>
    <phoneticPr fontId="4"/>
  </si>
  <si>
    <t>また、おもいやり駐車場、乗降場及び体育館へのアプローチに屋根を設けること。</t>
    <phoneticPr fontId="4"/>
  </si>
  <si>
    <t>各駐車場にスムーズに自動車を誘導できるように考慮すること。</t>
    <phoneticPr fontId="4"/>
  </si>
  <si>
    <t>円滑かつ安全な出入りに配慮するとともに、不審者の侵入防止等の観点から死角の少ない場所に配置し、外灯（自動点滅または時間点滅が可能なもの）を適切に配置すること。</t>
    <phoneticPr fontId="4"/>
  </si>
  <si>
    <t>駐車場の仕上げはアスファルト舗装とし、耐久性及び路面に水たまりが発生しないように配慮すること。</t>
    <phoneticPr fontId="4"/>
  </si>
  <si>
    <t>また、駐車場整備にあたり、CBR試験を適宜実施すること。</t>
    <phoneticPr fontId="4"/>
  </si>
  <si>
    <t>駐車場内での安全が図られるよう歩車分離を徹底し、場内歩行者動線に十分配慮すること。</t>
    <phoneticPr fontId="4"/>
  </si>
  <si>
    <t>駐車区画は白線等で明確に示し、災害時やイベント時に必要な大空間を確保するため、基本的に車輪止めは設置しないこと。</t>
    <phoneticPr fontId="4"/>
  </si>
  <si>
    <t>周囲には緩衝帯となる植栽帯を設けること。</t>
    <phoneticPr fontId="4"/>
  </si>
  <si>
    <t>一般利用者とは別に、事業者用駐車場を設けること。</t>
    <phoneticPr fontId="4"/>
  </si>
  <si>
    <t>防犯対策として、適宜防犯カメラを設置すること。</t>
    <phoneticPr fontId="4"/>
  </si>
  <si>
    <t>イ　駐輪場</t>
    <phoneticPr fontId="4"/>
  </si>
  <si>
    <t>自転車用の駐輪場は、体育館の近くに200台以上（うち、屋根付きを50台以上）設けること。</t>
    <phoneticPr fontId="4"/>
  </si>
  <si>
    <t>バイク用の駐輪場は体育館の近くに10台以上（屋根付き）設けること。</t>
    <phoneticPr fontId="4"/>
  </si>
  <si>
    <t>駐輪場は、円滑かつ安全な出入りに配慮するとともに、不審者の侵入防止等の観点から死角の少ない場所に配置し、外灯（自動点滅または時間点滅が可能なもの）を適切に配置すること。</t>
    <phoneticPr fontId="4"/>
  </si>
  <si>
    <t>敷地外から駐輪場までの動線において、歩行者動線との安全に配慮すること。</t>
    <phoneticPr fontId="4"/>
  </si>
  <si>
    <t>駐輪場の仕上げは、コンクリート又はアスファルトで舗装すること。</t>
    <phoneticPr fontId="4"/>
  </si>
  <si>
    <t>公園内センタープラザ、芝生広場、遊戯施設付近は、原則として自転車の乗入れは禁止することを考慮して駐輪場を配置すること。</t>
    <phoneticPr fontId="4"/>
  </si>
  <si>
    <t>(6)　プレイゾーン（臨時駐車場）</t>
    <phoneticPr fontId="4"/>
  </si>
  <si>
    <t>普段は多目的な利用が可能なスペースとし、イベント開催時等、多くの来訪者が予想される際に臨時駐車場として活用できるエリアとして計画すること。</t>
    <phoneticPr fontId="4"/>
  </si>
  <si>
    <t>臨時駐車場とする区域は、区画線等は表示しない又はコーナー部等の表示のみに留めることとし、土の広場とすることも検討するなど、通常時の利用を優先した整備とすること。</t>
    <phoneticPr fontId="4"/>
  </si>
  <si>
    <t>自由にチョークで落書きできる広場、水鉄砲広場、自転車や一輪車の練習場所、バスケットボール（3×3）、子どもや初級者用のスケートパーク等を実施できるエリアとして計画すること。また、これらに限定せず、様々な世代を対象として、より多様な用途に有効活用できるよう積極的な提案を期待する。</t>
    <phoneticPr fontId="4"/>
  </si>
  <si>
    <t>ただし、スケートボード等、騒音が懸念されるものについては、近隣住民への影響を踏まえて配置上の工夫を行うほか、必要な対策を講じること。また、原則として10時から17時までの利用とし、その管理に必要な対策やルール作りを行うこと。</t>
    <phoneticPr fontId="4"/>
  </si>
  <si>
    <t>なお、令和6年の夏休み期間に中学生以下の市民を対象とし、プレイゾーンの活用に関するアイデアコンテストを市が実施するため、その結果も参考にされたい。（アイデアコンテストの実施結果については本市のウェブサイトにて公表中。）</t>
    <phoneticPr fontId="4"/>
  </si>
  <si>
    <t>(7)　防災備蓄倉庫</t>
    <phoneticPr fontId="4"/>
  </si>
  <si>
    <t>鵜沼朝日町に整備した防災備蓄倉庫を補完する500㎡程度の防災備蓄倉庫を設置すること。</t>
    <phoneticPr fontId="4"/>
  </si>
  <si>
    <t>災害時の備品・資機材等の備蓄品を保管する十分な倉庫スペースを設けること。なお、備蓄品は本市にて管理する。</t>
    <phoneticPr fontId="4"/>
  </si>
  <si>
    <t>床は、コンクリート材とし、通風、換気に配慮すること。</t>
    <phoneticPr fontId="4"/>
  </si>
  <si>
    <t>内部からの使用に加え、外部への出入口を設置し、大型トラック（10tトラック）が容易に出入りできることを想定し、非常時や定期的な物資の搬入出を踏まえた十分な間口を確保するとともに、地表面との段差を無くすなど床面の高さに配慮すること。</t>
    <phoneticPr fontId="4"/>
  </si>
  <si>
    <t>なお、外部から24時間利用可能とし、常時は鍵による施錠管理とする。</t>
    <phoneticPr fontId="4"/>
  </si>
  <si>
    <t>備蓄品の搬入･搬出等の作業にあたって、周辺道路から直接アクセスし、独立した運用が可能となる位置に配置すること。</t>
    <phoneticPr fontId="4"/>
  </si>
  <si>
    <t>なお、周辺道路からのアクセスをスムーズにするための歩道の切り下げ（最大幅12ｍ）にも留意すること。</t>
    <phoneticPr fontId="4"/>
  </si>
  <si>
    <t>第6節　電波障害調査業務</t>
    <phoneticPr fontId="4"/>
  </si>
  <si>
    <t>事業者は、設計時における事前調査として、電波障害調査を行うこと。調査に先立ち、調査概要及び日程等を記載した事前調査要領書を本市に提出し確認を受けること。</t>
    <phoneticPr fontId="4"/>
  </si>
  <si>
    <t>テレビ電波障害については、受信レベル・受像画像等の報告書を作成し、本市に提出すること。</t>
    <phoneticPr fontId="4"/>
  </si>
  <si>
    <t>第7節　設計業務遂行に必要な関連業務</t>
    <phoneticPr fontId="4"/>
  </si>
  <si>
    <t>(1)　基本設計及び実施設計に係る書類の提出</t>
    <phoneticPr fontId="4"/>
  </si>
  <si>
    <t>基本設計終了時及び実施設計終了時に次の書類を提出すること。本市は内容を確認し、その結果（是正箇所がある場合には是正要求も含む。）を通知する。</t>
    <phoneticPr fontId="4"/>
  </si>
  <si>
    <t>また、提出図書はすべてのデジタルデータ（CADデータも含む。）も提出すること。なお、提出部数は各1部とし、体裁等については、別途本市の指示するところによる。</t>
    <phoneticPr fontId="4"/>
  </si>
  <si>
    <t>(2)　基本設計</t>
    <phoneticPr fontId="4"/>
  </si>
  <si>
    <t>(3)　実施設計</t>
    <phoneticPr fontId="4"/>
  </si>
  <si>
    <t>(4)　設計業務に係る留意事項</t>
    <phoneticPr fontId="4"/>
  </si>
  <si>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t>
    <phoneticPr fontId="4"/>
  </si>
  <si>
    <t>(5)　設計変更について</t>
    <phoneticPr fontId="4"/>
  </si>
  <si>
    <t>本市は、必要があると認める場合、事業者に対して、工期の変更を伴わず、かつ、事業者の提案を逸脱しない範囲内で、本施設の設計変更を要求することができる。その場合、当該変更により事業者に追加的な費用（設計、工事費、将来の維持管理費等）が発生したときは、本市が当該費用を負担するものとする。一方、本事業の費用に減少が生じたときには、本事業の対価の支払額を減額するものとする。</t>
    <phoneticPr fontId="4"/>
  </si>
  <si>
    <t>(6)　国庫補助金等の申請事務・起債事務に係る補助</t>
    <phoneticPr fontId="4"/>
  </si>
  <si>
    <t>本市は、複数の国庫補助金等を申請する予定である。事業者は、設計、建設・工事監理業務の実施にあたり、国庫補助金等の交付や検査のために必要な資料の作成を行うこと。また、起債事務に必要な資料の作成を行うこと。各年度の補助申請業務に伴い、出来高検査に必要な資料（図面、数量、その他）を作成すること。</t>
    <phoneticPr fontId="4"/>
  </si>
  <si>
    <t>また、実施設計の内容から変更を行う場合には、変更内容が確認できる資料（図面、数量、その他）を作成すること。</t>
    <phoneticPr fontId="4"/>
  </si>
  <si>
    <t>第3章　建設・工事監理業務</t>
    <phoneticPr fontId="4"/>
  </si>
  <si>
    <t>第1節　建設・工事監理業務総則</t>
    <phoneticPr fontId="4"/>
  </si>
  <si>
    <t>1.　業務の対象範囲</t>
    <phoneticPr fontId="4"/>
  </si>
  <si>
    <t>事業者は、実施設計図書、事業契約書、本書、入札時の提案書類に基づいて、本施設の建設、工事監理等を行うこと。</t>
    <phoneticPr fontId="4"/>
  </si>
  <si>
    <t>(1)　業務期間</t>
    <phoneticPr fontId="4"/>
  </si>
  <si>
    <t>ア　業務期間</t>
    <phoneticPr fontId="4"/>
  </si>
  <si>
    <t>体育館は、令和11年4月末日頃に建設工事を完了すること。</t>
    <phoneticPr fontId="4"/>
  </si>
  <si>
    <t>防災公園は、1期工事を令和10年1月末日まで、2期工事を令和11年3月末日までに完了すること。</t>
    <phoneticPr fontId="4"/>
  </si>
  <si>
    <t>イ　業務期間の変更</t>
    <phoneticPr fontId="4"/>
  </si>
  <si>
    <t>事業者が、不可抗力又は事業者の責めに帰すことのできない事由により、工期の延長を必要とし、その旨を申し出た場合は、延長期間を含め本市と事業者が協議して決定するものとする。</t>
    <phoneticPr fontId="4"/>
  </si>
  <si>
    <t>(2)　留意事項</t>
    <phoneticPr fontId="4"/>
  </si>
  <si>
    <t>業務期間中において、広場公園利用者用の駐車場として250台以上を、「新たに整備する新総合体育館・総合運動防災公園のエリア」（添付資料2参照）にて常時確保し、管理すること。</t>
  </si>
  <si>
    <t>なお、市で行う造成工事完了時（令和8年夏ごろ予定）に、仮設駐車場（250台以上）を整備した状態で、市から事業者へ防災公園の引き渡しを行う。仮設駐車場位置や車両出入口等については、「添付資料24　造成工事完了時仮駐車場位置図」を参照すること。
引き渡し以降は、事業者にて「新たに整備する新総合体育館・総合運動防災公園のエリア」（添付資料2参照）の除草等の敷地の管理を行うこと。</t>
    <rPh sb="121" eb="122">
      <t>ヒ</t>
    </rPh>
    <rPh sb="123" eb="124">
      <t>ワタ</t>
    </rPh>
    <rPh sb="172" eb="174">
      <t>ジョソウ</t>
    </rPh>
    <rPh sb="174" eb="175">
      <t>ナド</t>
    </rPh>
    <phoneticPr fontId="4"/>
  </si>
  <si>
    <t>第2節　建設業務</t>
    <phoneticPr fontId="4"/>
  </si>
  <si>
    <t>(1)　基本的な考え方</t>
    <phoneticPr fontId="4"/>
  </si>
  <si>
    <t>事業契約書に定められた本施設の建設・工事監理のために必要となる業務は、事業契約書において本市が実施することとしている業務を除き、事業者の責任において実施すること。</t>
    <phoneticPr fontId="4"/>
  </si>
  <si>
    <t>建設に当たって必要な関係諸官庁との協議に起因する遅延については、事業者がその責めを負うものとする。</t>
    <phoneticPr fontId="4"/>
  </si>
  <si>
    <t>(2)　工事計画策定に当たり留意すべき項目</t>
    <phoneticPr fontId="4"/>
  </si>
  <si>
    <t>関連法令を遵守するとともに、関連要綱や各種基準等を参照して適切な工事計画を策定すること。</t>
    <phoneticPr fontId="4"/>
  </si>
  <si>
    <t>建設工事に伴い想定される騒音、振動、悪臭、粉塵、交通渋滞等については、近隣住民等の生活環境等に与える影響を勘案し、合理的に要求される範囲の対応を講じて影響を最小限に抑えるための工夫を行うこと。</t>
    <phoneticPr fontId="4"/>
  </si>
  <si>
    <t>仮設、施工方法等、工事を行うために必要な一切の業務手段については、事業者が自己の責任において行うものとする。</t>
    <phoneticPr fontId="4"/>
  </si>
  <si>
    <t>工事用電力、用水等については事業者の負担とする。</t>
    <phoneticPr fontId="4"/>
  </si>
  <si>
    <t>工事の遂行に当たり必要となる工事説明会、準備調査（周辺家屋影響調査等）などの近隣住民との対応・調整については、本市と協議の上で行うものとする。</t>
    <phoneticPr fontId="4"/>
  </si>
  <si>
    <t>近隣住民等へ工事内容を周知徹底して理解を得、作業時間の了承を得ること。</t>
    <phoneticPr fontId="4"/>
  </si>
  <si>
    <t>近隣住民への説明等は、自治会組織に対して実施し、必要に応じ個別の対応を図ること。</t>
    <phoneticPr fontId="4"/>
  </si>
  <si>
    <t>(3)　着工前業務</t>
    <phoneticPr fontId="4"/>
  </si>
  <si>
    <t>ア　各種申請業務</t>
    <phoneticPr fontId="4"/>
  </si>
  <si>
    <t>建築確認申請等の建設工事に伴う各種手続きを、事業スケジュールに支障がないように実施すること。必要に応じて、各種許認可等の書類の写しを本市に提出すること。</t>
    <phoneticPr fontId="4"/>
  </si>
  <si>
    <t>イ　近隣調査・準備調査等</t>
    <phoneticPr fontId="4"/>
  </si>
  <si>
    <t>建設工事の着工に先立ち、近隣住民との調整及び建築準備調査等を十分に行い、近隣住民の理解の基に、工事の円滑な進行を確保すること。</t>
    <phoneticPr fontId="4"/>
  </si>
  <si>
    <t>建物工事による近隣住民等への影響を検討し、問題があれば適切な対策を講じること。また、工事完了後についても建物工事による近隣住民等への影響がないか確認すること。</t>
    <phoneticPr fontId="4"/>
  </si>
  <si>
    <t>工事概要等を記載したパンフレット等を作成したうえで近隣住民等への説明等を実施し、工事工程等についての理解を得ること。</t>
    <phoneticPr fontId="4"/>
  </si>
  <si>
    <t>(4)　施工計画書の提出</t>
    <phoneticPr fontId="4"/>
  </si>
  <si>
    <t>事業者は、建設工事着工前に、詳細工程表を含む施工計画書を作成し、次の書類とともに本市に提出して、承諾を得ること。
【着工前の提出書類】
a.	工事実施体制届                              １部
b.	工事着工届                                  １部
c.	現場代理人及び監理技術者届（経歴書を添付）  １部
d.	仮設計画書                                  １部
e.	工事記録写真撮影計画書                      １部
f.	施工計画書                                  １部
g.	再資源利用（促進）計画書                    １部
h.	主要資機材一覧表                            １部
i.	報告書（下請業者一覧表）                    １部
j.	上記のすべてのデジタルデータ                一式
※着工前の提出書類は、建築物については建設事業者が工事監理者に提出し、その承諾を受けた後、工事監理者が市に提出するものとする。その他のものについては、建設事業者が市に提出するものとする。</t>
    <phoneticPr fontId="4"/>
  </si>
  <si>
    <t>(5)　建設期間中業務</t>
    <phoneticPr fontId="4"/>
  </si>
  <si>
    <t>各種関連法令及び工事の安全等に関する指針等を遵守し、設計図書及び施工計画書に従って建設業務を実施すること。事業者は工事現場に工事記録を常に整備すること。工事施工においては、市に対し、次の事項に留意すること。</t>
    <phoneticPr fontId="4"/>
  </si>
  <si>
    <t>事業者は、工事監理者を通じて工事進捗状況を市に毎月報告するほか、市から要請があれば施工の事前説明及び事後報告を行うこと。</t>
    <phoneticPr fontId="4"/>
  </si>
  <si>
    <t>事業者は、市と協議の上、必要に応じて、各種検査・試験及び中間検査を行うこと。なお、検査・試験の項目及び日程については、事前に市に連絡すること。</t>
    <phoneticPr fontId="4"/>
  </si>
  <si>
    <t>市は、事業者や建設事業者が行う工程会議に立会うことができるとともに、必要に応じて、随時、工事現場での施工状況の確認を行うことができるものとする。</t>
    <phoneticPr fontId="4"/>
  </si>
  <si>
    <t>近隣住民に対し、必要に応じて工事の実施状況の説明及び調整を十分に行うこと。</t>
    <phoneticPr fontId="4"/>
  </si>
  <si>
    <t>工事の経過が視覚的に確認できるよう、定点カメラによる写真撮影を行うこと。最終的に、撮影した写真及び撮影した写真による工事経過をまとめた動画データを提出すること。</t>
    <phoneticPr fontId="4"/>
  </si>
  <si>
    <t>第3節　工事監理業務</t>
    <phoneticPr fontId="4"/>
  </si>
  <si>
    <t>(1)　着工前業務</t>
    <phoneticPr fontId="4"/>
  </si>
  <si>
    <t>ア　工事監理計画書の提出</t>
    <phoneticPr fontId="4"/>
  </si>
  <si>
    <t>事業者は、建設工事着工前に、工事監理主旨書（工事監理のポイント等）、詳細工程表（総合定例打合せ日程や各種検査日程等も明記）を含む工事監理計画書を作成し、次の書類とともに本市に提出して、承諾を得ること。
a.	工事監理体制届　　　　　　　　　　１部
b.	工事監理者選任届（経歴書を添付）　１部
c.	工事監理業務着手届　　　　　　　　１部</t>
    <phoneticPr fontId="4"/>
  </si>
  <si>
    <t>イ　承諾願の提出</t>
    <phoneticPr fontId="4"/>
  </si>
  <si>
    <t>工事監理者は、建設事業者が作成・提出する施工計画のうち、承諾願に対してその承諾を行った後、本市に提出するものとする。</t>
    <phoneticPr fontId="4"/>
  </si>
  <si>
    <t>(2)　建設期間中業務</t>
    <phoneticPr fontId="4"/>
  </si>
  <si>
    <t>工事監理者は、建設事業者から報告される工事進捗等、工事監理の状況を本市に定期的に（毎月１回）報告するほか、本市の要請があったときには随時報告を行うこと。</t>
    <phoneticPr fontId="4"/>
  </si>
  <si>
    <t>本市への完成確認報告は、工事監理者が事業者を通じて行うこと。</t>
    <phoneticPr fontId="4"/>
  </si>
  <si>
    <t>工事監理業務内容は、「民間（旧四会）連合協定建築設計・監理業務委託契約約款」によることとし、「民間（旧四会）連合協定建築監理業務委託書」に示された業務とする。</t>
    <phoneticPr fontId="4"/>
  </si>
  <si>
    <t>第4節　什器・備品等の調達及び設置業務</t>
    <phoneticPr fontId="4"/>
  </si>
  <si>
    <t>設計図書に基づき、「添付資料6　備品等リスト（参考仕様）」に示す、工事を伴う各種備品等の製作及び設置を工事に含めて行うこと。</t>
    <phoneticPr fontId="4"/>
  </si>
  <si>
    <t>備品等の仕様については事業者の提案により決定する。</t>
    <phoneticPr fontId="4"/>
  </si>
  <si>
    <t>完成検査後、事業者は、本市に対し、必要に応じて備品等の使用方法等に関する説明等を行うこと。</t>
    <phoneticPr fontId="4"/>
  </si>
  <si>
    <t>第5節　近隣対応・対策業務（周辺家屋影響調査を含む。）</t>
    <phoneticPr fontId="4"/>
  </si>
  <si>
    <t>事業者は、近隣住民等に対して、次の事項に留意して工事を実施すること。</t>
    <phoneticPr fontId="4"/>
  </si>
  <si>
    <t>工事中における近隣住民等への安全対策については万全を期すこと。</t>
    <phoneticPr fontId="4"/>
  </si>
  <si>
    <t>施工方法、工程計画は近隣及び工事に際し影響がある関係機関等に対し事前に周知するものとする。</t>
    <phoneticPr fontId="4"/>
  </si>
  <si>
    <t>工事を円滑に推進できるように、必要に応じて、工事の実施状況の説明及び調整を十分に行うこと。</t>
    <phoneticPr fontId="4"/>
  </si>
  <si>
    <t>近隣住民等への対応について、事業者は、本市に対して、事前及び事後にその内容及び結果を報告すること。</t>
    <phoneticPr fontId="4"/>
  </si>
  <si>
    <t>本業務に係る企画、広報等の実施については事業者の提案をもとに本市と協議の上で決定するものとし、これに係る費用については、すべて事業者の負担とする。</t>
    <phoneticPr fontId="4"/>
  </si>
  <si>
    <t>第6節　電波障害対策業務</t>
    <phoneticPr fontId="4"/>
  </si>
  <si>
    <t>工事に伴って周辺家屋等に電波障害が発生するおそれがある場合は、事前に調査を行い、必要な時期に適切にその対策工事を実施すること。</t>
    <phoneticPr fontId="4"/>
  </si>
  <si>
    <t>工事中の電波障害に対処するために中間検査を実施するとともに、本施設完成後は、事後調査を実施した上で、必要な対策を講じること。</t>
    <phoneticPr fontId="4"/>
  </si>
  <si>
    <t>事業期間内において確認された、本事業の影響による電波障害に対しても誠実に対応し、適切な対策を行うものとする。</t>
    <phoneticPr fontId="4"/>
  </si>
  <si>
    <t xml:space="preserve">第7節　建設業務遂行に必要な関連業務 </t>
    <phoneticPr fontId="4"/>
  </si>
  <si>
    <t>(1)　施工中の提出書類</t>
    <phoneticPr fontId="4"/>
  </si>
  <si>
    <t>原則として、工事中に第三者に及ぼした損害については、事業者が責任を負うものとするが、本市が責任を負うべき合理的な理由がある場合にはこの限りではない。</t>
    <phoneticPr fontId="4"/>
  </si>
  <si>
    <t>事業者は、工事期間中に、次の書類を、工事の進捗状況に応じて、遅滞なく本市に提出すること。
【施工中の提出書類】
a.	工事進捗状況報告書　　　　　　　　　　　　１部
b.	工事監理報告書　　　　　　　　　　　　　　１部
c.	機器承諾願　　　　　　　　　　　　　　　　１部
d.	残土処分計画書　　　　　　　　　　　　　　１部
e.	産業廃棄物処分計画書　　　　　　　　　　　１部
f.	再資源利用（促進）計画書　　　　　　　　　１部
g.	主要工事施工計画書　　　　　　　　　　　　１部
h.	生コン配合計画書　　　　　　　　　　　　　１部
i.	報告書（各種試験結果報告書）　　　　　　　１部
j.	報告書（各種出荷証明）　　　　　　　　　　１部
k.	報告書（マニフェストＡ・Ｂ２・Ｄ・Ｅ票）　１部
l.	下請負届　　　　　　　　　　　　　　　　　１部
m.	その他必要書類                            １部
n.	上記のすべてのデジタルデータ              一式
※施工中の提出書類は、建築物については建設事業者が工事監理者に提出し、その承諾を受けた後、工事監理者が市に提出するものとする。その他のものについては、建設事業者が市に提出するものとする。</t>
    <phoneticPr fontId="4"/>
  </si>
  <si>
    <t>(2)　完成時業務</t>
    <phoneticPr fontId="4"/>
  </si>
  <si>
    <t>自主完成検査及び完成確認は、次の「ア　事業者による自主完成検査」及び「イ　本市の完成確認」の規定に則して実施する。</t>
    <phoneticPr fontId="4"/>
  </si>
  <si>
    <t>また、事業者は、本市による完成確認後に、「ウ　完成図書の提出」に則して必要な書類を市に提出する。</t>
    <phoneticPr fontId="4"/>
  </si>
  <si>
    <t>ア　事業者による自主完成検査</t>
    <phoneticPr fontId="4"/>
  </si>
  <si>
    <t>事業者は、事業者の責任及び費用において、自主完成検査及び設備機器、器具、備品等の試運転等を実施すること。</t>
    <phoneticPr fontId="4"/>
  </si>
  <si>
    <t>自主完成検査及び設備機器、器具、備品等の試運転の実施については、それらの実施日の７日前までに市に書面で通知すること。</t>
    <phoneticPr fontId="4"/>
  </si>
  <si>
    <t>事業者は、市に対して、自主完成検査及び設備機器、器具、備品等の試運転の結果を、建築基準法第７条第５項に定める検査済証その他の検査結果に関する書類の写しを添えて報告すること。</t>
    <phoneticPr fontId="4"/>
  </si>
  <si>
    <t>イ　本市の完成確認</t>
    <phoneticPr fontId="4"/>
  </si>
  <si>
    <t>市は、事業者による上記の自主完成検査及び設備機器、器具、備品等の試運転の終了後、当該施設及び設備機器、器具、備品等について、自主完成検査の結果報告を受けた日から14日以内に各務原市建設工事検査要領（平成25年3月25日決裁）などに準じ、完成確認及び出来高確認を実施する。完成確認は工事が完了した際に行うものとする。各年度、出来高確認を実施する。</t>
    <phoneticPr fontId="4"/>
  </si>
  <si>
    <t>本市は、事業者、建設企業及び工事監理者の立会いの下で、完成確認を実施するものとする。</t>
    <phoneticPr fontId="4"/>
  </si>
  <si>
    <t>完成確認は、本市が確認した設計図書との照合により実施するものとする。</t>
    <phoneticPr fontId="4"/>
  </si>
  <si>
    <t>事業者は、設備機器、器具、備品等の取扱いに関する本市への説明を、前項の試運転とは別に実施すること。</t>
    <phoneticPr fontId="4"/>
  </si>
  <si>
    <t>なお、各施設、備品等の使用方法について操作・運用マニュアルを作成し、本市に提出し、その説明を行うこと。</t>
    <phoneticPr fontId="4"/>
  </si>
  <si>
    <t>事業者は、本市の行う完成確認の結果、是正・改善を求められた場合、速やかにその内容について是正し、再検査を受けること。なお、再検査の手続きは完成確認の手続きと同様とする。</t>
    <phoneticPr fontId="4"/>
  </si>
  <si>
    <t>事業者は、本市による完成確認後、是正・改善事項がない場合には、本市から完成確認の通知を受けるものとする。</t>
    <phoneticPr fontId="4"/>
  </si>
  <si>
    <t>1期工事の建設工事完了時において、対象工事範囲を確認できるよう、境界杭や境界鋲等で境界を明示すること。</t>
    <phoneticPr fontId="4"/>
  </si>
  <si>
    <t>ウ　完成図書の提出</t>
    <phoneticPr fontId="4"/>
  </si>
  <si>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a.	工事完了届　　　　　　　　　　　　　　　　　　　　　　　１部
b.	工事記録写真　　　　　　　　　　　　　　　　　　　　　　１部
c.	完成図（建築　※外構を含む）　　　　　　　　　　　　　　一式（製本図１部）
d.	完成図（電気設備）　　　　　　　　　　　　　　　　　　　一式（製本図１部）
e.	完成図（機械設備）　　　　　　　　　　　　　　　　　　　一式（製本図１部）
f.	完成図（昇降機）　　　　　　　　　　　　　　　　　　　　一式（製本図１部）
g.	完成図（備品等配置表）　　　　　　　　　　　　　　　　　一式（製本図１部）
h.	完成図（平面図、給水・排水・電気に係る系統図等）　　　　一式（製本図１部）
i.	完成図（公園施設・公園設備）　　　　　　　　　　　　　　一式（製本図１部）
j.	備品等リスト　　　　　　　　　　　　　　　　　　　　　　１部
k.	備品等カタログ　　　　　　　　　　　　　　　　　　　　　１部
l.	完成調書（完成引渡書類、鍵及び工具引渡書、官公署等の許可書類一覧表、
保証書を含む）　　　　　　　　　　　　　　　　　　　　　　１部
m.	完成写真　　　　　　　　　　　　　　　　　　　　　　　　１部
n.	要求水準書及び事業提案書との整合性の確認結果報告書		　　  ３部
o.	その他必要書類　　　　　　　　　　　　　　　　　　　　　１部
p.	定点カメラ撮影による工事経過写真及びまとめた動画データ　 q.に含む
q.	上記のすべてのデジタルデータ　　　　　　　　　　　　　　 一式</t>
    <phoneticPr fontId="4"/>
  </si>
  <si>
    <t>第4章　開業準備業務</t>
    <phoneticPr fontId="4"/>
  </si>
  <si>
    <t>第1節　開業準備総則</t>
    <phoneticPr fontId="4"/>
  </si>
  <si>
    <t>事業者は、所定の運営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t>
    <phoneticPr fontId="4"/>
  </si>
  <si>
    <t>業務開始日は、本施設の運営開始日を基に事業者が計画することとし、業務終了日は運営開始日前日までとする。なお、具体的な開業準備期間の始期については、事業者の提案に基づき事業契約書に定めるものとする。</t>
    <phoneticPr fontId="4"/>
  </si>
  <si>
    <t>3.　業務遂行上の留意点</t>
    <phoneticPr fontId="4"/>
  </si>
  <si>
    <t>事業者は、開業準備業務の実施に先立ち、実施体制、実施行程、必要な業務項目を記載した開業準備業務計画書を作成の上、業務開始の１か月前までに本市に提出し、その内容について本市の承認を受けること。</t>
    <phoneticPr fontId="4"/>
  </si>
  <si>
    <t>事業者は、施設・設備等の操作マニュアル、個人情報保護マニュアル、危機管理マニュアル等、本業務実施に当たって必要なマニュアルを作成し、維持管理・運営業務の総括責任者（以下、「総括責任者」という。）が内容を確認の上、開館・開園式典の実施予定日の１か月前までに本市に提出し承認を受けること。マニュアル等の内容については、運営開始日までに業務従事者等に対し周知徹底を図ること。</t>
    <phoneticPr fontId="4"/>
  </si>
  <si>
    <t>開館・開園式典の実施日までに、各業務担当者に対して業務内容や機械操作、安全管理、救急救命、接客応対等、業務上必要な事項に関する教育研修を実施し、運営開始後直ちに円滑な運営が実施できるようにすること。</t>
    <phoneticPr fontId="4"/>
  </si>
  <si>
    <t>事業者は、開業準備業務報告書（実施した事業内容及び実績等、リハーサル等における実施状況、問題点及びその対応状況、改善方法、課題等）を作成し、総括責任者が内容を確認の上、業務終了後、１か月以内に本市に提出すること。</t>
    <phoneticPr fontId="4"/>
  </si>
  <si>
    <t>また、本要求水準書との整合性の確認結果報告書及び事業提案書との整合性の確認結果報告書についても提出すること。</t>
    <phoneticPr fontId="4"/>
  </si>
  <si>
    <t>第2節　開館式典等の実施業務</t>
    <phoneticPr fontId="4"/>
  </si>
  <si>
    <t>事業者は、開業準備業務期間中に、体育館の開館式典及び開館記念イベント並びに防災公園の供用開始に伴う開園式典及び開園記念イベント（以下「開館式典等」という。）を企画し、本市と協議の上、実施する。</t>
    <phoneticPr fontId="4"/>
  </si>
  <si>
    <t>開館・開園式典は本市が主催し、開館・開園記念イベントは事業者が主催することとし、開館式典等の具体的な内容は事業者の提案によるものとする。</t>
    <phoneticPr fontId="4"/>
  </si>
  <si>
    <t>事業者は、開館式典等の企画案について、本市の承認を受けた上で実施すること。</t>
    <phoneticPr fontId="4"/>
  </si>
  <si>
    <t>開館式典と併せて、内覧会を実施すること。内覧会では、施設内の各所にスタッフを配置し、施設の説明や誘導を行うこと。また、効果的な実施のため、利用体験やデモンストレーション等の実施を検討すること。</t>
    <phoneticPr fontId="4"/>
  </si>
  <si>
    <t>第3節　開業準備期間中の運営業務</t>
    <phoneticPr fontId="4"/>
  </si>
  <si>
    <t>本施設の引渡しから運営開始までの間、各施設の運営業務を実施すること。</t>
    <phoneticPr fontId="4"/>
  </si>
  <si>
    <t>運営開始前であることを踏まえ、「第6章　運営業務」に準拠し、本施設の総合管理及び各施設の運営等を実施すること。</t>
    <phoneticPr fontId="4"/>
  </si>
  <si>
    <t>2.　広報業務</t>
    <phoneticPr fontId="4"/>
  </si>
  <si>
    <t>事業者は、本施設の広報業務を実施すること。</t>
    <phoneticPr fontId="4"/>
  </si>
  <si>
    <t>防災公園及び広場公園の運営開始日までに、また、体育館の運営開始日の６か月前までに、本施設の各種情報の内容を含んだウェブサイトを開設・運用し、随時最新の情報を発信・案内すること。</t>
    <phoneticPr fontId="4"/>
  </si>
  <si>
    <t>本施設の概要や利用案内を記載したパンフレット・リーフレット等を作成すること。</t>
    <phoneticPr fontId="4"/>
  </si>
  <si>
    <t>本市内及び周辺自治体の住民の利用が促進されるよう、積極的かつ効果的な広報・宣伝活動を行うこと。</t>
    <phoneticPr fontId="4"/>
  </si>
  <si>
    <t>必要に応じて本市の広報紙への掲載、関係各課等の協力を仰ぐものとする。</t>
    <phoneticPr fontId="4"/>
  </si>
  <si>
    <t>3.　予約システム整備業務</t>
    <phoneticPr fontId="4"/>
  </si>
  <si>
    <t>事業者は、体育館及び広場公園の運営開始日の3ヶ月前までに、利用者登録及び本施設の予約ができるよう予約システムを整備すること。整備に当たっては、窓口での予約と連携できる予約システムを整備すること。 なお、予約システムを整備する場合は、以下の事項に留意し、事業期間中その維持管理及び運営を行うこと。</t>
    <phoneticPr fontId="4"/>
  </si>
  <si>
    <t>当該予約システムのウェブサイトと本市のウェブサイトとの間での相互リンクが可能になるようにすること。</t>
    <phoneticPr fontId="4"/>
  </si>
  <si>
    <t>施設の空き状況の確認から予約の完了まで、利用者に分かりやすく、操作しやすいシステムとすること。</t>
    <phoneticPr fontId="4"/>
  </si>
  <si>
    <t>利用者が施設予約システムを通じて予約を行う際には、利用者に対し、利用料金の支払方法等を分かりやすく提示すること。また、予約システムを通じて利用料金の直接支払いができるように整備すること。</t>
    <phoneticPr fontId="4"/>
  </si>
  <si>
    <t>予約システムを通じて、利用者が事前支払いをできるようにするとともに、当日、現地窓口においてもキャッシュレス決済ができるようにすること。</t>
    <phoneticPr fontId="4"/>
  </si>
  <si>
    <t>利用受付時に、IDカードやQRコードの提示などにより、迅速に利用手続きを行えるようにすること。その際、予約システムを通じて利用者が事前支払いを行っていない場合、上記エに記載のキャッシュレス決済の手続きをその場で行うことで、受付完了となるシステムとすること。</t>
    <phoneticPr fontId="4"/>
  </si>
  <si>
    <t>常にシステムを適切に管理し、誤作動や遅延などが発生しないようにすること。</t>
    <phoneticPr fontId="4"/>
  </si>
  <si>
    <t>個人情報やデータの漏洩防止を徹底すること。</t>
    <phoneticPr fontId="4"/>
  </si>
  <si>
    <t>受付する際に予約システムを消込するなど、実際の利用が予約システムに適切に反映されるようにすること。その上で、諸室の利用状況や利用率について、データ分析に活用できる形式（例：csv形式）で出力できるようにすること。</t>
    <phoneticPr fontId="4"/>
  </si>
  <si>
    <t>また、管理者画面において、諸室の利用状況や利用率を閲覧できるようにすること。</t>
    <phoneticPr fontId="4"/>
  </si>
  <si>
    <t>「第1章　第8節　4.　(3)　施設利用の考え方」の抽選予約等を踏まえ、予約システムに抽選機能を備えること。</t>
    <phoneticPr fontId="4"/>
  </si>
  <si>
    <t>予約システムは、社会情勢やニーズに応じて事業期間中に適切に更新し、常に適正なサービスを提供すること。</t>
    <phoneticPr fontId="4"/>
  </si>
  <si>
    <t>4.　予約受付・利用許可業務</t>
    <phoneticPr fontId="4"/>
  </si>
  <si>
    <t>事業者は、利用者の予約受付及び利用許可を適切に行うこと。</t>
    <phoneticPr fontId="4"/>
  </si>
  <si>
    <t>本施設及び備品の利用について、利用方法、予約方法、利用料金等に関する規則を作成すること。</t>
    <phoneticPr fontId="4"/>
  </si>
  <si>
    <t>また、予約の優先順位、予約調整時期、予約方法、決定方法、公表方法等を定めた規定を作成すること。なお、作成に当たっては、本市と協議を行い、総括責任者が内容を確認の上、本市の承認を受けることにより、予約受付を開始することができるものとする。</t>
    <phoneticPr fontId="4"/>
  </si>
  <si>
    <t>第4節　開業準備期間中の維持管理業務</t>
    <phoneticPr fontId="4"/>
  </si>
  <si>
    <t>本施設の引渡しから運営開始までの間、各施設の維持管理業務を実施すること。</t>
    <phoneticPr fontId="4"/>
  </si>
  <si>
    <t>運営開始前であることを踏まえ、「第5章　維持管理業務」に準拠し、必要となる建築物及び建築設備保守管理、公園施設保守管理、外構等維持管理、清掃、警備等を実施すること。</t>
    <phoneticPr fontId="4"/>
  </si>
  <si>
    <t>第5章　維持管理業務</t>
    <phoneticPr fontId="4"/>
  </si>
  <si>
    <t>第1節　維持管理業務総則</t>
    <phoneticPr fontId="4"/>
  </si>
  <si>
    <t>事業者は、各種法令・基準に則り、建築物や建築設備など維持管理業務の対象範囲において、予防保全の考えに基づいた点検、保守、修繕及び更新等を実施すること。
維持管理業務は、本施設を対象とする。</t>
    <phoneticPr fontId="4"/>
  </si>
  <si>
    <t>事業者は、維持管理業務仕様書、維持管理業務計画書、事業契約書、本要求水準書、入札時の提案書類に基づき、本施設の機能を維持し、施設の運営に支障を及ぼすことがなく、かつ、作業等が快適にできるように、次の内容について、その性能及び機能を常時適切な状態に維持管理すること（「資料8　主な維持管理業務項目詳細一覧（参考）」参照）。</t>
    <phoneticPr fontId="4"/>
  </si>
  <si>
    <t>事業者は、維持管理業務を遂行するに当たり、本要求水準書のほか、「建築保全業務共通仕様書　令和5年版」（国土交通省大臣官房官庁営繕部監修、建築保全センター編集・発行）を参考とすること。</t>
    <phoneticPr fontId="4"/>
  </si>
  <si>
    <t>維持管理業務に際して必要と考えられる消耗品は、全て事業者が用意し、必要に応じてその都度更新すること。</t>
    <phoneticPr fontId="4"/>
  </si>
  <si>
    <t>ア　建築物及び建築設備等保守管理業務
イ　公園施設保守管理業務
ウ　什器・備品等保守管理業務
エ　外構等維持管理業務
オ　環境衛生・清掃業務
カ　警備保安業務
キ　修繕業務
ク　その他、上記の業務を実施する上で必要な関連業務</t>
    <phoneticPr fontId="4"/>
  </si>
  <si>
    <t>業務期間は、運営開始日より、事業期間終了までとする。</t>
    <phoneticPr fontId="4"/>
  </si>
  <si>
    <t>なお、施設引渡し日以降、運営開始日までの維持管理は、開業準備業務に含めて行うこと。</t>
    <phoneticPr fontId="4"/>
  </si>
  <si>
    <t>3.　維持管理業務に係る仕様書</t>
    <phoneticPr fontId="4"/>
  </si>
  <si>
    <t>事業者は、維持管理業務の開始に先立ち、本市と協議の上、業務範囲、実施方法及び本市による履行確認手続等を明記した維持管理業務仕様書を作成すること。維持管理業務は、要求水準書に記載の内容の他、「資料8　主な維持管理業務項目詳細一覧（参考）」を標準案とし、これと同等のあるいは上回る水準で実施するものとする。詳細な内容及びその実施頻度等は、事業者が提案し、本市が承諾するものとする。</t>
    <phoneticPr fontId="4"/>
  </si>
  <si>
    <t>なお、維持管理業務仕様書は、本市の承諾を得た上で、本施設を本市へ引き渡す予定日の１か月前の日までに本市へ提出すること。</t>
    <phoneticPr fontId="4"/>
  </si>
  <si>
    <t>4.　維持管理業務計画書</t>
    <phoneticPr fontId="4"/>
  </si>
  <si>
    <t>事業者は、毎年度の維持管理業務の実施に先立ち、次の項目について配慮しつつ、実施体制、実施工程、その他必要な項目を記載した維持管理業務計画書を作成すること。</t>
    <phoneticPr fontId="4"/>
  </si>
  <si>
    <t>また、日頃から利用者等の意見や要望を把握するよう努めるとともに、市及び市スポーツ協会との意見交換会を開催すること。毎年度の維持管理業務計画書を作成するに当たっては、これらを踏まえ、より良い維持管理のあり方について検討し、維持管理業務計画書に反映すること。</t>
    <phoneticPr fontId="4"/>
  </si>
  <si>
    <t>なお、維持管理業務計画書は、本市の承諾を得た上で、当該業務実施年度の前年度の２月末日（ただし、最初の業務実施年度に係る維持管理業務計画書については本施設を本市へ引渡す予定日の１か月前の日）までに本市へ提出すること。</t>
    <phoneticPr fontId="4"/>
  </si>
  <si>
    <t>維持管理は、予防保全を基本とすること。</t>
    <phoneticPr fontId="4"/>
  </si>
  <si>
    <t>本施設が有する性能を保つこと。</t>
    <phoneticPr fontId="4"/>
  </si>
  <si>
    <t>建築物の財産価値の確保を図るよう努めること。</t>
    <phoneticPr fontId="4"/>
  </si>
  <si>
    <t>合理的かつ効率的な業務実施に努めること。</t>
    <phoneticPr fontId="4"/>
  </si>
  <si>
    <t>本施設の環境を安全、快適かつ衛生的に保ち、利用者等の健康を確保するよう努めること。</t>
    <phoneticPr fontId="4"/>
  </si>
  <si>
    <t>劣化等による危険及び障害の未然防止に努めること。</t>
    <phoneticPr fontId="4"/>
  </si>
  <si>
    <t>省資源及び省エネルギーに努めること。</t>
    <phoneticPr fontId="4"/>
  </si>
  <si>
    <t>ライフサイクルコストの削減に努めること。</t>
    <phoneticPr fontId="4"/>
  </si>
  <si>
    <t>環境負荷を低減し、環境汚染等の発生防止に努めること。</t>
    <phoneticPr fontId="4"/>
  </si>
  <si>
    <t>故障等によるサービスの中断に係る対応方法を定め、回復に努めること。</t>
    <phoneticPr fontId="4"/>
  </si>
  <si>
    <t>上記の項目を実現するための具体的な取組について、事業期間中の工程を定め、実施すること。</t>
    <phoneticPr fontId="4"/>
  </si>
  <si>
    <t>5.　業務報告書等</t>
    <phoneticPr fontId="4"/>
  </si>
  <si>
    <t>事業者は、維持管理業務において、日報・月報による業務遂行の記録及び自己評価を記した業務報告書を「月報」「年報」として作成するとともに、必要に応じて、各種記録、図面、法定の各種届出、許認可証及び設備管理台帳等と合わせて本市に提出すること。</t>
    <phoneticPr fontId="4"/>
  </si>
  <si>
    <t>この他、建築基準法、建築物における衛生的環境の確保に関する法律、エネルギーの使用の合理化等に関する法律に基づく定期調査等の報告書を作成し、本市に提出すること。</t>
    <phoneticPr fontId="4"/>
  </si>
  <si>
    <t>なお、これら一連の書類については、事業期間を通じて保管･管理すること</t>
    <phoneticPr fontId="4"/>
  </si>
  <si>
    <t>6.　各種提案</t>
    <phoneticPr fontId="4"/>
  </si>
  <si>
    <t>維持管理業務の実施結果の分析及び評価を基に、各種提案資料を作成し、本市に提出すること。提案の内容については、本市と協議の上、翌年度以降の維持管理業務計画書に反映すること。</t>
    <phoneticPr fontId="4"/>
  </si>
  <si>
    <t>7.　業務遂行上の留意点</t>
    <phoneticPr fontId="4"/>
  </si>
  <si>
    <t>(1)　法令の遵守</t>
    <phoneticPr fontId="4"/>
  </si>
  <si>
    <t>関係法令、関係技術基準等を充足した維持管理業務計画書を作成し、これに基づき業務を実施すること。</t>
    <phoneticPr fontId="4"/>
  </si>
  <si>
    <t>(2)　業務実施体制の届出</t>
    <phoneticPr fontId="4"/>
  </si>
  <si>
    <t>事業者は、維持管理業務の実施に当たり、その実施体制（総括責任者、維持管理業務責任者及び各業務区分責任者の経歴を明示した履歴書、資格証書（有資格者の場合）及び名簿等を含む。）を、本施設を本市へ引渡す予定日の１か月前までに本市に提出すること。</t>
    <phoneticPr fontId="4"/>
  </si>
  <si>
    <t>事業者は、総括責任者、維持管理業務責任者及び維持管理業務の区分ごとの業務責任者を定めること。</t>
    <phoneticPr fontId="4"/>
  </si>
  <si>
    <t>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phoneticPr fontId="4"/>
  </si>
  <si>
    <t>(3)　業務従事者</t>
    <phoneticPr fontId="4"/>
  </si>
  <si>
    <t>事業者は、適切で丁寧な作業を実施できるよう、維持管理業務の責任者を選任すること。業務区分別、施設別等の業務遂行に最適と思われる実施体制を構築し、各業務区分責任者、各業務担当者を選任・配置すること。</t>
    <phoneticPr fontId="4"/>
  </si>
  <si>
    <t>法令等により資格を必要とする業務の場合には、有資格者を選任し、事前にその氏名及び資格を本市に通知すること。</t>
    <phoneticPr fontId="4"/>
  </si>
  <si>
    <t>各業務担当者は、業務従事者であることを容易に識別できる統一的な服装で業務に従事すること。</t>
    <phoneticPr fontId="4"/>
  </si>
  <si>
    <t>また、事業者は、各業務担当者が、利用者等に対して不快感を与えないような服装、態度、言動で接するように十分指導監督・教育すること。</t>
    <phoneticPr fontId="4"/>
  </si>
  <si>
    <t>(4)　点検及び故障等への対応</t>
    <phoneticPr fontId="4"/>
  </si>
  <si>
    <t>点検及び故障への対応は、維持管理業務計画書に従って速やかに実施すること。</t>
    <phoneticPr fontId="4"/>
  </si>
  <si>
    <t>(5)　緊急時の対応</t>
    <phoneticPr fontId="4"/>
  </si>
  <si>
    <t>事故・火災等による非常時及び緊急時の対応について、あらかじめ本市と協議し、維持管理業務計画書に記載すること。</t>
    <phoneticPr fontId="4"/>
  </si>
  <si>
    <t>事故・火災等が発生した場合は、維持管理業務計画書に基づき直ちに被害の拡大防止及び復旧に必要な措置を講じるとともに、本市及び関係機関に報告すること。</t>
    <phoneticPr fontId="4"/>
  </si>
  <si>
    <t>事業者は、設備の異常等の理由で、本市から要請を受けた場合には、業務計画外であっても関連業務の責任者又は業務担当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phoneticPr fontId="4"/>
  </si>
  <si>
    <t>(6)　協議等</t>
    <phoneticPr fontId="4"/>
  </si>
  <si>
    <t>協議が必要と判断される事項については、事業者は、事前に本市と協議すること。</t>
    <phoneticPr fontId="4"/>
  </si>
  <si>
    <t>付帯施設を整備する場合の維持管理にあたっては、事業を委託する事業者と協議を行い、各施設の維持管理及び運営が円滑に進むよう努めるものとする。</t>
    <phoneticPr fontId="4"/>
  </si>
  <si>
    <t>事業者は、維持管理に係る各業務の記録を保管し、本市の求めに応じて速やかに提出できるようにしておくこと。</t>
    <phoneticPr fontId="4"/>
  </si>
  <si>
    <t>(7)　関係諸機関への届出・報告</t>
    <phoneticPr fontId="4"/>
  </si>
  <si>
    <t>事業者は、維持管理に係る各業務の責任者に、必要に応じて、関係諸機関等への報告や届出を実施させるとともに、緊急時における関係機関への連絡等を行わせること。</t>
    <phoneticPr fontId="4"/>
  </si>
  <si>
    <t>第2節　建築物及び建築設備等保守管理業務</t>
    <phoneticPr fontId="4"/>
  </si>
  <si>
    <t>事業者は、本施設の建築物等の各部位について、外観・景観上、清潔かつ美しい状態を保ち、破損、漏水等がなく、仕上げ材においても美観を維持すること。</t>
    <phoneticPr fontId="4"/>
  </si>
  <si>
    <t>また、事業者は、本施設の建築物及び建築設備全般（公園設備を含む。）に関して、建築基準法の点検や消防法の定期点検制度（消防用設備等点検、防火対象物の定期点検）等の関連法令等に準拠するとともに、本施設の完全な運営が可能となるように実施設計図書に定められた所要の性能及び機能を保つこと。</t>
    <phoneticPr fontId="4"/>
  </si>
  <si>
    <t>1.　運転・監視及び日常保守点検業務</t>
    <phoneticPr fontId="4"/>
  </si>
  <si>
    <t>建築物及び建築設備等が正常な状況にあるかどうかについて、現場を巡回して観察し、正常な運転がなされているかを監視するとともに、異常を発見したときは正常化のための措置を行うこと。</t>
    <phoneticPr fontId="4"/>
  </si>
  <si>
    <t>建築設備等に付随する消耗品については、適宜、交換すること。</t>
    <phoneticPr fontId="4"/>
  </si>
  <si>
    <t>諸室の用途、気候の変化、利用者の快適性等を考慮に入れて、適正な操作によって各設備を効率よく運転・監視すること。</t>
    <phoneticPr fontId="4"/>
  </si>
  <si>
    <t>カビ等が発生することがないよう、各室の温度及び湿度の管理を行うこと。</t>
    <phoneticPr fontId="4"/>
  </si>
  <si>
    <t>運転時期の調整が必要な設備に関しては、本市と協議して運転期間・時間等を決定すること。</t>
    <phoneticPr fontId="4"/>
  </si>
  <si>
    <t>各施設の運転中、点検及び操作・使用上の障害となるものの有無を点検し、発見した場合は除去若しくは適切な対応を取ること。</t>
    <phoneticPr fontId="4"/>
  </si>
  <si>
    <t>2.　定期保守点検業務</t>
    <phoneticPr fontId="4"/>
  </si>
  <si>
    <t>事業者は、建築物及び建築設備等が正常な状況にあるかどうかについて、定期的に観察し、設備の運転、停止、測定等により設備の状態を確認し、良否を判定の上、点検表に記録するとともに、建築物等の各部位及び各設備を常に最良な状態に保つこと。具体的には、法定の点検、調査及び検査を実施し、シーズンイン・シーズンアウト調整等を行うこと。特に、次の点に十分留意して保守点検を行うこと。</t>
    <phoneticPr fontId="4"/>
  </si>
  <si>
    <t>常に正常な機能・性能・美観を維持できるよう、建築物及び設備系統ごとに適切な点検計画を作成し、定期的な点検を行うこと。</t>
    <phoneticPr fontId="4"/>
  </si>
  <si>
    <t>点検により建築物等の各部位又は建築設備等が正常に機能しないことが明らかになった場合、又は本施設の運営又は美観に支障を及ぼすと考えられる場合には、適切な方法（修繕、更新など（費用負担は修繕業務を参照））により対応すること。</t>
    <phoneticPr fontId="4"/>
  </si>
  <si>
    <t>建築物等について、金属部の錆、結露、カビの発生を防止すること。</t>
    <phoneticPr fontId="4"/>
  </si>
  <si>
    <t>建築設備のビスの緩み、割れ、機械油の漏れ等がないか、定期的に点検・保守し、施設利用の安全性を確保すること。</t>
    <phoneticPr fontId="4"/>
  </si>
  <si>
    <t>換気扇及びフィルターは、定期的に清掃すること。特に、フィルターは、目づまりによる風力不足、破損等による除菌効果の低下が生じないように定期的に点検し、必要に応じて交換すること。</t>
    <phoneticPr fontId="4"/>
  </si>
  <si>
    <t>施設内の温度及び湿度を定期的に測定し、空調設備の作動状況を適正に保つこと。</t>
    <phoneticPr fontId="4"/>
  </si>
  <si>
    <t>設備保守点検は施設を巡回し、修理・改善箇所、清掃等に気を配り、施設の維持管理に努めること。</t>
    <phoneticPr fontId="4"/>
  </si>
  <si>
    <t>関連法令の規定に従い、点検を実施すること。</t>
    <phoneticPr fontId="4"/>
  </si>
  <si>
    <t>建築物において重大な破損、火災、事故等が発生し、緊急に対処する必要が生じた場合の被害拡大防止に備えること。</t>
    <phoneticPr fontId="4"/>
  </si>
  <si>
    <t>3.　故障・クレーム対応</t>
    <phoneticPr fontId="4"/>
  </si>
  <si>
    <t>利用者等の申告等により発見された軽微な故障の修理を行うこと。</t>
    <phoneticPr fontId="4"/>
  </si>
  <si>
    <t>故障、クレーム、要望等に対し、迅速な判断により対処すること。</t>
    <phoneticPr fontId="4"/>
  </si>
  <si>
    <t>故障、クレーム等発生時には、現場調査の上、初期対応及び処置を行い、速やかに本市に報告すること。</t>
    <phoneticPr fontId="4"/>
  </si>
  <si>
    <t>第3節　公園施設保守管理業務</t>
    <phoneticPr fontId="4"/>
  </si>
  <si>
    <t>事業者は、本施設の公園施設（テニスコート、多目的運動広場、遊具、プレイゾーン、休養施設等）に関し、関連法令に準拠するとともに、美観を保ち、年間を通じて安全性を保つよう維持管理すること。</t>
    <phoneticPr fontId="4"/>
  </si>
  <si>
    <t>1.　日常保守点検業務</t>
    <phoneticPr fontId="4"/>
  </si>
  <si>
    <t>事業者は、公園施設が正常な状況にあるかどうかについて、現場を巡回して観察し、異常を発見した時は正常化のための措置を行うこと。
特に、以下の事項を調査し、記録すること。
ア　危険個所の状況
イ　遊具点検
腐食・腐朽、変形、摩耗、部材の消失などに注意した点検を行い、必要に応じて専門技術者に委託し、安全点検を行うこと。</t>
    <phoneticPr fontId="4"/>
  </si>
  <si>
    <t>事業者は、公園施設の良否を判定の上、点検表に記録するとともに、公園施設を常に最良な状態に保つよう努めること。</t>
    <phoneticPr fontId="4"/>
  </si>
  <si>
    <t>常に正常な機能・性能を維持できるよう、公園施設ごとに適切な点検計画を作成し、定期的な点検を行うこと。</t>
    <phoneticPr fontId="4"/>
  </si>
  <si>
    <t>施設が正常に機能しない、又は運用に支障を及ぼすと考えられる場合には、適切な方法（保守、修繕・更新等）により対応すること。</t>
    <phoneticPr fontId="4"/>
  </si>
  <si>
    <t>テニスコート及び多目的運動広場については、定期的にコート整備を行い、利用者が安全かつ快適にスポーツ利用ができるよう環境を維持すること。</t>
    <phoneticPr fontId="4"/>
  </si>
  <si>
    <t>構材の劣化、破損、腐食、変形等がない状態に保つよう、調査・診断・判定を行い、必要に応じ、迅速に修繕・更新等を行うこと。</t>
    <phoneticPr fontId="4"/>
  </si>
  <si>
    <t>遊具等の施設については、確実な安全点検を行うとともに、定期的な補修などを行うこと。</t>
    <phoneticPr fontId="4"/>
  </si>
  <si>
    <t>安全点検には、遊具の安全に関する規準（JPFA－SP－S：2014以降のもの）を用いること。</t>
    <phoneticPr fontId="4"/>
  </si>
  <si>
    <t>また、専門技術者に委託し、必要な精密点検を実施すること。</t>
    <phoneticPr fontId="4"/>
  </si>
  <si>
    <t>第4節　什器・備品等保守管理業務</t>
    <phoneticPr fontId="4"/>
  </si>
  <si>
    <t>事業者は、本施設の運営に支障をきたさないよう施設運営上必要な備品等を適切に整備し、管理を行うとともに、必要に応じて更新を行うこと。</t>
    <phoneticPr fontId="4"/>
  </si>
  <si>
    <t>1.　備品等台帳の整備業務</t>
    <phoneticPr fontId="4"/>
  </si>
  <si>
    <t>事業者は、体育館及び公園それぞれの備品等に関する台帳（品名、規格、金額（単価）、数量等）を作成し、適切に管理すること。
なお、ここでいう什器・備品等とは、本施設に設置される什器・備品等（リースで調達した什器・備品を含む）をいい、事業者所有備品を含むものとする。</t>
    <phoneticPr fontId="4"/>
  </si>
  <si>
    <t>2.　保守管理業務</t>
    <phoneticPr fontId="4"/>
  </si>
  <si>
    <t>事業者は、本施設の什器・備品等の点検、保守、修繕、更新を定期及び随時に実施し、利用者が安全に備品等を使用できる状態を維持すること。</t>
    <phoneticPr fontId="4"/>
  </si>
  <si>
    <t>消耗品については、在庫を適切に管理し、不足がないように購入・補充すること。</t>
    <phoneticPr fontId="4"/>
  </si>
  <si>
    <t>利用者等の申告等により発見された軽微な不具合の修理を行うこと。</t>
    <phoneticPr fontId="4"/>
  </si>
  <si>
    <t>故障・クレーム、要望等に対し、迅速な判断により対処すること。</t>
    <phoneticPr fontId="4"/>
  </si>
  <si>
    <t>故障・クレーム等発生時には、現場調査の上、初期対応及び処置を行い、速やかに本市に報告すること。</t>
    <phoneticPr fontId="4"/>
  </si>
  <si>
    <t>第5節　外構等維持管理業務</t>
    <phoneticPr fontId="4"/>
  </si>
  <si>
    <t>事業者は、本施設敷地内の外構等（駐車場、植栽、工作物等も含む。）及び公園の芝生・植栽等及び駐車場に関し、関連法令に準拠するとともに、美観を保ち、年間を通じて安全性を保つよう維持管理すること。</t>
    <phoneticPr fontId="4"/>
  </si>
  <si>
    <t>1.　外構等定期保守点検業務</t>
    <phoneticPr fontId="4"/>
  </si>
  <si>
    <t>事業者は、本施設の外構等及び公園について、日常点検、定期点検、清掃により、障害物、堆積物、ごみ等がなく、施設利用者が快適に利用できる状態を維持すること。</t>
    <phoneticPr fontId="4"/>
  </si>
  <si>
    <t>損傷・破損・変形、腐食・錆び、塗装の劣化・剥離、欠落等がなく、正常に機能する状態を維持すること。異常を発見したときは、保守、補修、更新、修繕等の正常化のための措置を行うこと。</t>
    <phoneticPr fontId="4"/>
  </si>
  <si>
    <t>駐車場については、車線境界線や行き先表示等の路面標示が適切に認識できる状態を維持すること。</t>
    <phoneticPr fontId="4"/>
  </si>
  <si>
    <t>長時間の水たまりや排水不良等が発生しないよう維持すること。</t>
    <phoneticPr fontId="4"/>
  </si>
  <si>
    <t>舗装面においては、段差、ひび割れ、わだち掘れ、ポットホール等により、安全性を損なうようなことがないよう維持すること。</t>
    <phoneticPr fontId="4"/>
  </si>
  <si>
    <t>2.　芝生・植栽管理業務</t>
    <phoneticPr fontId="4"/>
  </si>
  <si>
    <t>芝生については、施設のもつ機能を十分に発揮し、サービスが常に円滑に提供できるように管理を行うこと。</t>
    <phoneticPr fontId="4"/>
  </si>
  <si>
    <t>樹木管理については、健全な育成を図りつつ、樹木を起因とした事故等を未然に防止し、公園利用者等の安全・安心を確保することを目的として管理を行うこと。</t>
    <phoneticPr fontId="4"/>
  </si>
  <si>
    <t>公園における緑の多様な機能を良好な状態で維持するために、対象植物の特性、生育状況及び環境条件などを考慮し、除草、植込地管理、芝生管理、樹木管理（剪定・消毒・施肥等）等を適切に行うこと。</t>
    <phoneticPr fontId="4"/>
  </si>
  <si>
    <t>芝生について適切な管理を行うこと。なお、天然芝の場合については、「芝生のチカラを活かしたまちのCORE（コア）のつくり方 ～芝生を活用したまちなか空間の創出ガイドライン～（国土交通省）」における目標（生育イメージ等）の設定のうち、「ほどほどタイプ」以上の水準で管理を行うこと。ただし、既存施設は「らくらくタイプ」以上の水準とする。</t>
    <phoneticPr fontId="4"/>
  </si>
  <si>
    <t>また、利用状況を踏まえ、養生期間を設ける等、良好な状態を維持できるよう管理・運営を行うこと。</t>
    <phoneticPr fontId="4"/>
  </si>
  <si>
    <t>倒木・落枝等は、公園外へも影響を及ぼす可能性があることから、公園利用者の他、周辺地域の安全の確保にも配慮すること。</t>
    <phoneticPr fontId="4"/>
  </si>
  <si>
    <t>園内の除草については、園路・広場や草地・植栽帯等に加え、施設周辺（建築物の外構を含む）も対象とすること。</t>
    <phoneticPr fontId="4"/>
  </si>
  <si>
    <t>害虫対策をするとともに、害虫が発生した場合には適切に対応すること。</t>
    <phoneticPr fontId="4"/>
  </si>
  <si>
    <t>樹木等により、照明等を遮らないようにすること。</t>
    <phoneticPr fontId="4"/>
  </si>
  <si>
    <t>必要に応じて調査、診断を行い、枯木等の除去、植え替え等を適切に行うこと。</t>
    <phoneticPr fontId="4"/>
  </si>
  <si>
    <t>第6節　環境衛生・清掃業務</t>
    <phoneticPr fontId="4"/>
  </si>
  <si>
    <t>事業者は、本施設及び敷地を、美しくかつ心地良く、衛生的に保ち、本施設におけるサービスが円滑に提供されるよう、環境衛生・清掃業務を実施すること。</t>
    <phoneticPr fontId="4"/>
  </si>
  <si>
    <t>1.　環境衛生業務</t>
    <phoneticPr fontId="4"/>
  </si>
  <si>
    <t>事業者は、「建築物における衛生的環境の確保に関する法律」等の関連法令等に基づき、施設管理上で必要な測定、清掃等の業務を行い、水質、空気環境、騒音、臭気、振動、防虫・防鼠、施設衛生等の管理を適切に行うこと。</t>
    <phoneticPr fontId="4"/>
  </si>
  <si>
    <t>関係官公署の立ち入り検査が行われるときには、その検査に立ち会い、協力すること。</t>
    <phoneticPr fontId="4"/>
  </si>
  <si>
    <t>関係官公署から改善命令を受けたときは、その旨を、関係する業者に周知するとともに、具体的な改善方法を本市に具申すること。</t>
    <phoneticPr fontId="4"/>
  </si>
  <si>
    <t>2.　清掃業務</t>
    <phoneticPr fontId="4"/>
  </si>
  <si>
    <t>利用者が安全かつ快適に本施設を利用できるよう、美観と衛生を保つこと。</t>
    <phoneticPr fontId="4"/>
  </si>
  <si>
    <t>業務に使用する用具及び資材等は、常に整理整頓に努め、人体に有害な薬品等に関しては、関連法令等に準拠し、厳重な管理を行うこと。</t>
    <phoneticPr fontId="4"/>
  </si>
  <si>
    <t>作業の際には、電気、水道等の計画的な節約に努めること。</t>
    <phoneticPr fontId="4"/>
  </si>
  <si>
    <t>業務終了時には、各室の施錠、消灯及び火気の始末の確認を行うこと。</t>
    <phoneticPr fontId="4"/>
  </si>
  <si>
    <t>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4"/>
  </si>
  <si>
    <t>(2)　体育館、公園内トイレ、管理棟、弓道場等</t>
    <phoneticPr fontId="4"/>
  </si>
  <si>
    <t>ア　日常清掃業務</t>
    <phoneticPr fontId="4"/>
  </si>
  <si>
    <t>利用者が快適に施設を利用できるよう、屋内外の床・階段・手摺等の清掃・ごみ拾い、テーブル・椅子等の備品の清掃、ごみの収集・処理等を日常的に実施し、美観と衛生を保つこと。</t>
    <phoneticPr fontId="4"/>
  </si>
  <si>
    <t>トイレは、衛生消耗品の補充、衛生機器の洗浄、汚物処理及び洗面所の清掃を日常的に実施し、間仕切り及び施錠等についても汚れがないようにすること。</t>
    <phoneticPr fontId="4"/>
  </si>
  <si>
    <t>イ　定期清掃業務</t>
    <phoneticPr fontId="4"/>
  </si>
  <si>
    <t>日常清掃では実施しにくい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4"/>
  </si>
  <si>
    <t>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4"/>
  </si>
  <si>
    <t>(3)　公園</t>
    <phoneticPr fontId="4"/>
  </si>
  <si>
    <t>園路・広場等に散乱する、紙くず、落ち葉等の清掃等を行うこと。</t>
    <phoneticPr fontId="4"/>
  </si>
  <si>
    <t>イベント後等に公園内を巡回し、ごみの片づけ等を行うこと。</t>
    <phoneticPr fontId="4"/>
  </si>
  <si>
    <t>排水溝、排水枡の土砂及び落ち葉等を上げ、通水を良好にすること。なお、発生した土砂等は公園内で処理すること。</t>
    <phoneticPr fontId="4"/>
  </si>
  <si>
    <t>流れ及び噴水等は、排水に支障なく、また衛生的な環境で遊ぶことができるよう清掃を行うこと。</t>
    <phoneticPr fontId="4"/>
  </si>
  <si>
    <t>敷地内に埋設された排水管、側溝、排水枡等については、破損、破片、詰まり、泥やごみの堆積等がないか、定期的に点検、清掃等を実施すること。</t>
    <phoneticPr fontId="4"/>
  </si>
  <si>
    <t>3.　廃棄物処理業務</t>
    <phoneticPr fontId="4"/>
  </si>
  <si>
    <t>法令・条例等や運用に従い、適切に分別、収集、保管及び廃棄すること。</t>
    <phoneticPr fontId="4"/>
  </si>
  <si>
    <t>保管したごみ、廃棄物の散乱、悪臭の発生等を防ぐよう、廃棄物庫の管理及び清掃を実施すること。</t>
    <phoneticPr fontId="4"/>
  </si>
  <si>
    <t>有害鳥獣等による被害防止対策を講ずること。</t>
    <phoneticPr fontId="4"/>
  </si>
  <si>
    <t>第7節　警備保安業務</t>
    <phoneticPr fontId="4"/>
  </si>
  <si>
    <t>1.　共通</t>
    <phoneticPr fontId="4"/>
  </si>
  <si>
    <t>事業者は、本施設を保全し、利用者等の安全を守り、公共サービスの提供に支障を及ぼさないように、本施設の内部から敷地周辺まで24時間体制による防犯・警備・防火・防災を適切に実施すること。</t>
    <phoneticPr fontId="4"/>
  </si>
  <si>
    <t>本施設の用途・規模・営業時間・利用状況等を勘案して適切な警備計画を立て、犯罪・事故等の未然防止に努めること。</t>
    <phoneticPr fontId="4"/>
  </si>
  <si>
    <t>急病・事故・犯罪・災害等、緊急の事態が発生したとき又は発生のおそれがあるときは、速やかに現場に急行し、応急措置を行うとともに、本市及び関係機関へ通報･連絡を行うこと。</t>
    <phoneticPr fontId="4"/>
  </si>
  <si>
    <t>不審者・不審物を発見した場合には、警察への通報及び本市への報告等、適切な処置を取ること。</t>
    <phoneticPr fontId="4"/>
  </si>
  <si>
    <t>2.　体育館、公園内トイレ、管理棟、弓道場等</t>
    <phoneticPr fontId="4"/>
  </si>
  <si>
    <t>(1)　防犯・警備業務</t>
    <phoneticPr fontId="4"/>
  </si>
  <si>
    <t>開館時間内は、施設従業者又は警備員が定期的に巡回し、事故、施設の損傷、盗難等の予防並びに利用者及び施設従業者等の安全を確保すること。</t>
    <phoneticPr fontId="4"/>
  </si>
  <si>
    <t>体育館及び管理棟の閉館時間中は機械警備を基本とし、必要に応じて有人警備を行うこと。</t>
    <phoneticPr fontId="4"/>
  </si>
  <si>
    <t>夜間及び休館日等、本施設が無人となる際においても、施設の利用区分やセキュリティラインを踏まえた機械警備を行うこと。</t>
    <phoneticPr fontId="4"/>
  </si>
  <si>
    <t>入口や死角となる場所などに適宜防犯カメラを設置すること。</t>
    <phoneticPr fontId="4"/>
  </si>
  <si>
    <t>営業時間外の出入館管理を行うこと。</t>
    <phoneticPr fontId="4"/>
  </si>
  <si>
    <t>営業時間外の建物及び敷地内への不審者・車両等の侵入防止を行うこと。</t>
    <phoneticPr fontId="4"/>
  </si>
  <si>
    <t>機械警備設備については、適切に作動するように保守管理を行うこと。</t>
    <phoneticPr fontId="4"/>
  </si>
  <si>
    <t>(2)　防火・防災業務</t>
    <phoneticPr fontId="4"/>
  </si>
  <si>
    <t>緊急時の安全避難手段を確保し、避難経路及び避難装置に明確な表示を施すこと。</t>
    <phoneticPr fontId="4"/>
  </si>
  <si>
    <t>避難経路からは常時障害物を取り除いておくよう努めること。</t>
    <phoneticPr fontId="4"/>
  </si>
  <si>
    <t>火の元及び消火器・火災報知器等の点検を定期的に行うこと。</t>
    <phoneticPr fontId="4"/>
  </si>
  <si>
    <t>報知器作動場所、音声・視覚警報装置、緊急照明、避難経路、集合場所等を示す平面プランを作成して、最新情報に更新し、各々、関連場所に目立つように表示すること。</t>
    <phoneticPr fontId="4"/>
  </si>
  <si>
    <t>災害及び火災が発生した場合又は発生する恐れがある場合は、防火管理者が定める防災計画に従い、速やかに対応すること。</t>
    <phoneticPr fontId="4"/>
  </si>
  <si>
    <t>3.　公園</t>
    <phoneticPr fontId="4"/>
  </si>
  <si>
    <t>施設を保全し、利用者の安全を守り、サービスの提供に支障を及ぼさないよう、施設の用途・規模・営業時間・利用状況等を勘案して適切な警備計画を立て、警備業法を遵守し、適切な防犯・防災警備を実施すること。</t>
    <phoneticPr fontId="4"/>
  </si>
  <si>
    <t>通年及び全日で警備を行うこと。</t>
    <phoneticPr fontId="4"/>
  </si>
  <si>
    <t>盗難及び不良行為等を防止し、かつ安全を確保するため、施設管理用カメラや機械警備システム（警報装置）等により監視業務を行うこと。</t>
    <phoneticPr fontId="4"/>
  </si>
  <si>
    <t>また、駐車場や死角となる場所などに適宜防犯カメラを設置すること。</t>
    <phoneticPr fontId="4"/>
  </si>
  <si>
    <t>公園利用者の危険な行動や服装などによる影響が著しい場合には、掲示などにより注意を喚起すること。</t>
    <phoneticPr fontId="4"/>
  </si>
  <si>
    <t>第8節　修繕業務</t>
    <phoneticPr fontId="4"/>
  </si>
  <si>
    <t>事業者は、建築物、建築設備、外構等について、施設の運営に支障をきたさないよう、破損や不具合等が生じた場合、本市に報告するとともに、速やかに修繕を行うこと。ただし、ここでいう修繕とは、既存施設及び整備対象施設の経常修繕及び計画修繕を対象とし、大規模修繕を含まないものとする。なお、既存施設について、「添付資料20　各務原市スポーツ施設個別施設計画」に記載されている計画修繕は本市が行うものとする。</t>
    <phoneticPr fontId="4"/>
  </si>
  <si>
    <t>事業者は、事業期間全体及び事業期間終了後の10年間以上を対象とした長期修繕（保全）計画を作成し、本施設を本市へ引渡す予定日の１か月前の日までに本市に提出すること。長期修繕（保全）計画には、事業者が実施する修繕・更新に加え、本市が実施する大規模修繕も含めること。</t>
    <phoneticPr fontId="4"/>
  </si>
  <si>
    <t>なお、長期修繕（保全）計画は、事業年度ごとに見直しを行うこと。</t>
    <phoneticPr fontId="4"/>
  </si>
  <si>
    <t>事業者は、長期修繕（保全）計画に基づき、施設の運営に支障をきたさないよう、計画的に修繕を行うこと。</t>
    <phoneticPr fontId="4"/>
  </si>
  <si>
    <t>事業者は、破損や不具合等が生じた場合、本市に報告するとともに、速やかに修繕を行うこと。具体的な修繕方法については、事業者が提案し、本市が承諾するものとする。ただし、緊急に修繕する必要がある場合には、法令及び必要な手続き、資格等に基づき、速やかに修繕を実施すること。</t>
    <phoneticPr fontId="4"/>
  </si>
  <si>
    <t>事業者は、修繕を行った場合、修繕箇所について、本市の立ち会いによる確認を受け、適宜、完成図書に反映するとともに、行った修繕の設計図及び完成図等の書面を本市に提出すること。</t>
    <phoneticPr fontId="4"/>
  </si>
  <si>
    <t>大規模修繕については、事業者が作成する長期修繕計画の内容を踏まえ、本市が直接実施するが、事業者は、事業期間中に大規模修繕が発生しないよう、計画的に修繕を行い、予防保全に努めること。</t>
    <phoneticPr fontId="4"/>
  </si>
  <si>
    <t>運営開始から10年を経過した時点で大規模修繕が必要な箇所について長期修繕計画書に反映すること。</t>
    <phoneticPr fontId="4"/>
  </si>
  <si>
    <t>なお、事業終了3年前には、施設の状況についてチェック・評価し、報告書を本市に提出すること。</t>
    <phoneticPr fontId="4"/>
  </si>
  <si>
    <t>また、事業終了時には、その時に発生している不具合について報告書にまとめること。</t>
    <phoneticPr fontId="4"/>
  </si>
  <si>
    <t>運営期間終了後も可能な限り長く使用できるよう、長期にわたってライフサイクルコストが低廉化され本市が要求する性能が満足される、施設整備及び維持管理が提案されることを期待する。</t>
    <phoneticPr fontId="4"/>
  </si>
  <si>
    <t>事業者は、事業期間全体での経常修繕及び計画修繕に必要な経費（既存施設の計画修繕を除く。）を計上し、長期修繕（保全）計画を作成すること。総額は入札公告時に示す。なお、毎事業年度の修繕費は、事業者が提案した年額を支払うこととし、執行残額は最終事業年度の終了時に、本市に返還することを基本とするが、協議により決定する。</t>
    <phoneticPr fontId="4"/>
  </si>
  <si>
    <t>第6章　運営業務</t>
    <phoneticPr fontId="4"/>
  </si>
  <si>
    <t>第1節　運営業務総則</t>
    <phoneticPr fontId="4"/>
  </si>
  <si>
    <t>事業者は、各種法令・基準に則り、各種施設の運営業務の対象範囲において、全体を総合的に管理しながら利用者へ安心・安全・快適なサービスを提供すること。
運営業務は、本施設を対象とする。</t>
    <phoneticPr fontId="4"/>
  </si>
  <si>
    <t xml:space="preserve">事業者は、運営業務仕様書、運営業務計画書、事業契約書、本要求水準書及び入札時の提案書類に基づき、利用者に適切なサービスを提供するとともに、より効率的な施設運営ができるよう、次の内容の運営業務を実施すること。
運営業務に際して必要と考えられる消耗品は、全て事業者が用意し、必要に応じてその都度更新すること。
ア　総合管理業務（案内・利用受付・料金収受等）
イ　体育館運営業務（災害対策用倉庫は除く。）
ウ　防災公園及び広場公園運営業務（防災備蓄倉庫は除く。）
エ　自主事業（任意）
オ　提案施設の運営（任意）
カ　その他、上記の業務を実施する上で必要な関連業務
</t>
    <phoneticPr fontId="4"/>
  </si>
  <si>
    <t>3.　運営業務に係る仕様書</t>
    <phoneticPr fontId="4"/>
  </si>
  <si>
    <t>事業者は、運営業務の開始に先立ち、本市と協議の上、業務範囲、実施方法、本市による履行確認手続等を明確にした運営業務仕様書及び運営マニュアルを作成すること。
具体的な内容等については、事業者が提案し、本市が承認するものとする。</t>
    <phoneticPr fontId="4"/>
  </si>
  <si>
    <t>なお、運営業務仕様書及び運営マニュアルは、本市の承諾を得た上で、運営開始予定日の１か月前の日までに本市へ提出すること。</t>
    <phoneticPr fontId="4"/>
  </si>
  <si>
    <t>4.　運営業務計画書</t>
    <phoneticPr fontId="4"/>
  </si>
  <si>
    <t>事業者は、毎年度、運営業務の実施に先立ち、実施体制、実施行程、その他必要な項目を記載した運営業務計画書を作成すること。
また、日頃から利用者等の意見や要望を把握するよう努めるとともに、市及び市スポーツ協会との意見交換会を開催すること。毎年度の運営業務計画書を作成するに当たっては、これらを踏まえ、より良い運営のあり方について検討し、運営業務計画書に反映すること。</t>
    <phoneticPr fontId="4"/>
  </si>
  <si>
    <t>なお、運営業務計画書は、本市の承諾を得た上で、当該業務実施年度の前年度の２月末日（ただし、最初の業務実施年度に係る運営業務計画書については運営開始予定日の１か月前の日）までに本市へ提出すること。</t>
    <phoneticPr fontId="4"/>
  </si>
  <si>
    <t xml:space="preserve">5.　業務報告書	</t>
    <phoneticPr fontId="4"/>
  </si>
  <si>
    <t>事業者は、運営業務において、日報・月報による業務遂行の記録及び自己評価を記した業務報告書（本施設の利用状況（施設別の利用者数、利用率、利用料金・売上等の収入状況、利用者からの苦情とその対応状況、実施した事業内容及び実績等）を含むもの）を「月報」「年報」として作成するとともに、必要に応じて、各種記録、図面、法定の各種届出、許認可書等と併せて本市に提出すること。</t>
    <phoneticPr fontId="4"/>
  </si>
  <si>
    <t>また、要求水準書との整合性の確認結果報告書及び事業提案書との整合性の確認結果報告書についても提出すること。</t>
    <phoneticPr fontId="4"/>
  </si>
  <si>
    <t>なお、これら一連の書類については、事業期間を通じて保管・管理すること。</t>
    <phoneticPr fontId="4"/>
  </si>
  <si>
    <t>事業者は、業務の実施結果並びに利用者等の意見や要望を踏まえて、必要に応じて各種提案資料を作成し、本市に提出すること。提案の内容については、本市と協議の上、翌年度以降の運営業務計画書に反映すること。</t>
    <phoneticPr fontId="4"/>
  </si>
  <si>
    <t>事業者は、利用者等の意見・要望の把握のため、年１回以上、利用者及び大会等イベント運営者を対象にアンケート調査を行い、利用者の属性、来訪範囲、来訪目的、利用者の満足度、意見等を把握し、運営に係る課題や対応策等の分析を行うこと。アンケート調査の結果は、本市に報告すること。</t>
    <phoneticPr fontId="4"/>
  </si>
  <si>
    <t>また、本市が市民からの意見収集を行った場合についても、同様に運営に係る課題や対応策等の分析を行うこと。</t>
    <phoneticPr fontId="4"/>
  </si>
  <si>
    <t>7.　業務遂行上の留意事項</t>
    <phoneticPr fontId="4"/>
  </si>
  <si>
    <t>(1)　法令等の遵守</t>
    <phoneticPr fontId="4"/>
  </si>
  <si>
    <t>事業者は、必要な関係法令、技術基準等を充足した運営業務計画書を作成し、これに基づいて業務を実施すること。</t>
    <phoneticPr fontId="4"/>
  </si>
  <si>
    <t>事業者は、運営業務の実施に当たって、その実施体制（総括責任者、運営業務責任者及び各業務区分責任者の経歴を明示した履歴書、資格証書（有資格者の場合）及び名簿等を含む。）を開業準備期間の開始１か月前までに本市に届け出ること。</t>
    <phoneticPr fontId="4"/>
  </si>
  <si>
    <t>事業者は、総括責任者、運営業務責任者及び運営業務の区分ごとの業務責任者を定めること。</t>
    <phoneticPr fontId="4"/>
  </si>
  <si>
    <t>総括責任者、運営業務責任者及び各業務区分責任者を変更した場合には、本市に届け出ること。なお、運営業務責任者と各業務区分責任者は、要求水準及び関係法令等の充足並びに業務の円滑な実施が担保される場合に限り、兼務も可能とする。</t>
    <phoneticPr fontId="4"/>
  </si>
  <si>
    <t>運営業務責任者は基本的に常駐とすること。</t>
    <phoneticPr fontId="4"/>
  </si>
  <si>
    <t>事業者は、適切な業務を実施できるよう、運営業務責任者を選任すること。業務区分別、施設別等の業務遂行に最適と思われる実施体制を構築し、必要な各業務区分責任者、各業務担当者を選任・配置すること。</t>
    <phoneticPr fontId="4"/>
  </si>
  <si>
    <t>各業務担当者に対して、能力開発研修を定期的に行う等、利用者に満足され、円滑な運営業務を継続的に実施するよう努めること。</t>
    <phoneticPr fontId="4"/>
  </si>
  <si>
    <t>(4)　指定管理者制度等</t>
    <phoneticPr fontId="4"/>
  </si>
  <si>
    <t>本市は、本施設を地方自治法第244条の規定による公の施設とし、事業者を地方自治法第244条の２第３項の規定により、維持管理・運営期間にわたり維持管理業務及び運営業務を実施する指定管理者として指定する。
なお、本施設の設置及びその管理に関する事項、並びに指定管理者に関する事項については、本市の条例及び条例施行規則に定める予定である。</t>
    <phoneticPr fontId="4"/>
  </si>
  <si>
    <t>(5)　研修等</t>
    <phoneticPr fontId="4"/>
  </si>
  <si>
    <t>事業者は、質の高いサービスの提供のため、運営期間中においても、本施設従業者の教育及び研修を継続的に行うこと。</t>
    <phoneticPr fontId="4"/>
  </si>
  <si>
    <t>実施内容については、運営業務報告書に記載し、本市に報告すること。</t>
    <phoneticPr fontId="4"/>
  </si>
  <si>
    <t>(6)　安全・衛生管理</t>
    <phoneticPr fontId="4"/>
  </si>
  <si>
    <t>事業者は、施設従業者の健康診断を年１回以上行うこと。</t>
    <phoneticPr fontId="4"/>
  </si>
  <si>
    <t>本施設の安全・衛生管理の適正な履行状況について、必要に応じて本市は確認を行い、不適合箇所が指摘された場合、事業者は、本市が定める期間内に改善報告書を本市に提出すること。</t>
    <phoneticPr fontId="4"/>
  </si>
  <si>
    <t>事業者は、本市及び岐阜保健所等の立入検査が行われる場合は、これに応じること。</t>
    <phoneticPr fontId="4"/>
  </si>
  <si>
    <t>(7)　緊急時（急病・災害等）の対応</t>
    <phoneticPr fontId="4"/>
  </si>
  <si>
    <t>事業者は、本施設の利用者等の急病、事故、犯罪、災害等、緊急の事態が発生したときは、応急措置を行えるよう、事務室等に簡易な薬品等を用意するほか、様々なケースを想定して、日頃から訓練を行い備えておくこと。</t>
    <phoneticPr fontId="4"/>
  </si>
  <si>
    <t>緊急時の救護対応ができるよう、施設内に救護責任者を常駐させること。</t>
    <phoneticPr fontId="4"/>
  </si>
  <si>
    <t>災害時等の対応として生じた経費や器物破損による修繕費用については、本市と協議して精算を行う。</t>
    <phoneticPr fontId="4"/>
  </si>
  <si>
    <t>事故・火災等が発生した場合には、直ちに被害の拡大防止及び復旧に必要な措置を講じるとともに、本市及び関係機関に連絡すること。</t>
    <phoneticPr fontId="4"/>
  </si>
  <si>
    <t>災害が発生した場合の対応マニュアルを本市と協議の上整備し、緊急時の対応について対策を講じること。</t>
    <phoneticPr fontId="4"/>
  </si>
  <si>
    <t>イ　避難施設等開設時等の緊急対応</t>
    <phoneticPr fontId="4"/>
  </si>
  <si>
    <t>本施設は、体育館を含む防災公園に災害時活動拠点や避難場所、物資拠点としての機能を確保し、本市の「安全安心の拠点」に位置付けることとなる。これを踏まえ、事業者は、本市と災害協定を締結するものとし、災害時に本市が災害時活動拠点、避難場所、物資拠点を開設するにあたって、本施設を使用させるものとする。災害時協定の内容は、本市と事業者との協議によるものとする。</t>
    <phoneticPr fontId="4"/>
  </si>
  <si>
    <t>なお、事業者の災害時対応分の費用については、別途市が支払うことを想定している。</t>
    <phoneticPr fontId="4"/>
  </si>
  <si>
    <t>(8)　クレーム・事故対応</t>
    <phoneticPr fontId="4"/>
  </si>
  <si>
    <t>事業者は、施設利用者からのクレームや要望等に対し、事実関係を確認の上、速やかに対応し、改善等の処置を講ずること。また、事業者により判断が困難な場合は本市と協議すること。</t>
    <phoneticPr fontId="4"/>
  </si>
  <si>
    <t>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phoneticPr fontId="4"/>
  </si>
  <si>
    <t>事業者は、クレームの内容と対処結果についての記録を残し、毎月の業務報告書（運営業務・統括管理業務）に記載し、本市へ報告すること。</t>
    <phoneticPr fontId="4"/>
  </si>
  <si>
    <t>事業者は運営業務の実施に伴い発生した事故、利用者等から寄せられた運営業務に関するクレーム等に対して、再発の防止措置を含め迅速かつ適切に対応し、対応の結果を速やかに本市に報告すること。</t>
    <phoneticPr fontId="4"/>
  </si>
  <si>
    <t>また、事業者の運営業務・統括管理業務の範囲外での事故や苦情等を受けた場合、本市に速やかに報告し、対応について協議すること。</t>
    <phoneticPr fontId="4"/>
  </si>
  <si>
    <t>(9)　協議等</t>
    <phoneticPr fontId="4"/>
  </si>
  <si>
    <t>事業者は、各業務の記録を保管し、本市の求めに応じて速やかに提出できるようにしておくこと。</t>
    <phoneticPr fontId="4"/>
  </si>
  <si>
    <t>(10)　関係諸機関への届出・報告</t>
    <phoneticPr fontId="4"/>
  </si>
  <si>
    <t>事業者は、運営業務を実施するに当たり、関係官公署等へ必要な届出や報告を行うとともに、緊急時の関係機関への連絡等を行うこと。</t>
    <phoneticPr fontId="4"/>
  </si>
  <si>
    <t>(11)　その他</t>
    <phoneticPr fontId="4"/>
  </si>
  <si>
    <t>事業者は、業務の一部又は全部を、あらかじめ本市に書面で申請し、承諾を得た場合、第三者に委託することができるものとする。</t>
    <phoneticPr fontId="4"/>
  </si>
  <si>
    <t>第2節　総合管理業務（案内・利用受付・料金収受等）</t>
    <phoneticPr fontId="4"/>
  </si>
  <si>
    <t>1.　総合案内・広報業務</t>
    <phoneticPr fontId="4"/>
  </si>
  <si>
    <t>事業者は、本施設の開館日、開館時間、施設利用方法、各種教室のプログラム等の総合案内業務及びパンフレット・リーフレット等の広報業務を実施すること。</t>
    <phoneticPr fontId="4"/>
  </si>
  <si>
    <t>本施設の各種情報の内容を含んだウェブサイトを開設・運用すること。イベントや大会時にプレイゾーンが臨時駐車場として利用されることなどを考慮し、ウェブサイトやスマホアプリ等を通じて、利用者が常に最新の情報（各施設のイベント予定や公園を含めた利用状況等）を閲覧できるようにすること。</t>
    <phoneticPr fontId="4"/>
  </si>
  <si>
    <t>本施設に関するパンフレット・リーフレット等を配布すること。なお、パンフレット・リーフレット等の内容については、適宜更新すること。</t>
    <phoneticPr fontId="4"/>
  </si>
  <si>
    <t>2.　受付対応業務</t>
    <phoneticPr fontId="4"/>
  </si>
  <si>
    <t>事業者は、受付・利用料金徴収・各種案内等の利用者への対面対応を、利用者の円滑かつ快適な利用がされるよう適切に実施すること。</t>
    <phoneticPr fontId="4"/>
  </si>
  <si>
    <t>利用者の円滑かつ快適な施設利用の妨げとならないよう、適切かつ丁寧な対応を行うこと。</t>
    <phoneticPr fontId="4"/>
  </si>
  <si>
    <t>施設の利用方法や料金体系について、利用者に分かりやすく掲示すること。</t>
    <phoneticPr fontId="4"/>
  </si>
  <si>
    <t>利用者ごとに施設の利用範囲を管理するための対応策を講じること。なお、具体的な対応策の内容は事業者の提案によるものとする。</t>
    <phoneticPr fontId="4"/>
  </si>
  <si>
    <t>高齢者や障がい者の円滑な利用に十分配慮すること。</t>
    <phoneticPr fontId="4"/>
  </si>
  <si>
    <t>一部利用者による不適切な利用等、利用者の安全性や快適性に支障をきたすような際には、関係機関に連絡する等、適切な処置を行うこと。</t>
    <phoneticPr fontId="4"/>
  </si>
  <si>
    <t>3.　予約受付・利用許可業務</t>
    <phoneticPr fontId="4"/>
  </si>
  <si>
    <t>予約受付方法、予約手続き及び予約確定（利用許可）等、運用の方法については、事業者が提案し、本市と協議の上決定すること。</t>
    <phoneticPr fontId="4"/>
  </si>
  <si>
    <t>各種大会やイベントの予約受付・利用許可に際しては「第1章　第8節　4.　(3)　施設利用の考え方」に基づき年間利用調整を行い、必要に応じて近隣各施設の運営状況を勘案し、施設間において十分に連絡・調整をしたうえで内示（仮決定）すること。特に、体育館をサテライト会場とするプロスポーツ団体等の利用については、必要な利用日数を確保すること。</t>
    <phoneticPr fontId="4"/>
  </si>
  <si>
    <t>利用者に対して、貸出器具等の備品の操作説明を行うこと。</t>
    <phoneticPr fontId="4"/>
  </si>
  <si>
    <t>4.　利用料金徴収業務</t>
    <phoneticPr fontId="4"/>
  </si>
  <si>
    <t>事業者は、利用者から本施設の利用料金を適切に徴収すること。</t>
    <phoneticPr fontId="4"/>
  </si>
  <si>
    <t>利用料金の徴収方法については、受付での現金徴収や自動販売機による現金徴収の他、キャッシュレス決済を導入すること。決済方法は、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4"/>
  </si>
  <si>
    <t>利用料金の還付については、各務原市体育施設条例第8条第3項及び各務原市体育施設条例施行規則第12条第1項各号（条例及び条例施行規則の改正後はその条例及びその条例施行規則）によるものとする。</t>
    <phoneticPr fontId="4"/>
  </si>
  <si>
    <t>利用料金の徴収額については、本市に提出する月別業務報告書及び事業報告書において報告すること。なお、報告内容には、徴収額の内訳（利用者数、利用回数、減免利用者数、減免利用回数等）を含むこと。</t>
    <phoneticPr fontId="4"/>
  </si>
  <si>
    <t>徴収金額の過誤その他の理由で利用料金の還付が必要になった場合は、還付事務を行うこと。</t>
    <phoneticPr fontId="4"/>
  </si>
  <si>
    <t>事業者は、自らインボイス発行事業者となり、利用者の求めに応じてインボイス（返還インボイス及び修正インボイスを含む。）を交付すること。</t>
    <phoneticPr fontId="4"/>
  </si>
  <si>
    <t>5.　庶務業務</t>
    <phoneticPr fontId="4"/>
  </si>
  <si>
    <t>事業者は、本施設の運営上必要な庶務業務を適切に行うこと。</t>
    <phoneticPr fontId="4"/>
  </si>
  <si>
    <t>本施設の利用に関する規則を作成すること。</t>
    <phoneticPr fontId="4"/>
  </si>
  <si>
    <t>本施設の利用者状況等の統計・データ分析を適宜行うこと。本市より資料の提供依頼があった際には、速やかに対応すること。</t>
    <phoneticPr fontId="4"/>
  </si>
  <si>
    <t>なお、利用者に関する情報等を取り扱う際には、「個人情報の保護に関する法律」及びその他関連法令を順守すること。</t>
    <phoneticPr fontId="4"/>
  </si>
  <si>
    <t>本施設に関する文書を適切に管理すること。</t>
    <phoneticPr fontId="4"/>
  </si>
  <si>
    <t>電話・窓口対応等、本施設の利用者や見学者等に適切に対応し、サービスの向上に努めること。</t>
    <phoneticPr fontId="4"/>
  </si>
  <si>
    <t>本施設の各諸室等の鍵の管理を適切に行うこと。第三者の手が届かないよう厳重に管理すること。</t>
    <phoneticPr fontId="4"/>
  </si>
  <si>
    <t>利用者等の遺失物があった際には、記録をつけ、適切に管理すること。</t>
    <phoneticPr fontId="4"/>
  </si>
  <si>
    <t>利用者からの意見（クレーム、要望等）は整理し、事実関係を確認の上、速やかに改善対応等を行うこと。また、事業者により判断が困難な場合は本市と協議すること。</t>
    <phoneticPr fontId="4"/>
  </si>
  <si>
    <t>6.　統括マネジメント業務</t>
    <phoneticPr fontId="4"/>
  </si>
  <si>
    <t>事業者は、本事業の目的や方針等を踏まえ、本事業を取り巻く環境や情勢、利用者動向の変化等への柔軟な対応を行いながら、維持管理業務及び運営業務全体の統括マネジメントを実施すること。</t>
    <phoneticPr fontId="4"/>
  </si>
  <si>
    <t>(1)　実施体制</t>
    <phoneticPr fontId="4"/>
  </si>
  <si>
    <t>実施体制は、事業者の提案によるものとする。事業者は、利用者の安全を確保し、適切に管理運営することができる人員の配置を行うこと。</t>
    <phoneticPr fontId="4"/>
  </si>
  <si>
    <t>消防法及び同法施行令に基づき、甲種防火管理者の資格を有した職員を１名配置すること。</t>
    <phoneticPr fontId="4"/>
  </si>
  <si>
    <t>(2)　事業全体の統括</t>
    <phoneticPr fontId="4"/>
  </si>
  <si>
    <t>事業者は、総括責任者を中心に、維持管理業務及び運営業務を円滑に進めるべく、本事業全体を統括し、マネジメントすること。</t>
    <phoneticPr fontId="4"/>
  </si>
  <si>
    <t>事業者は、本市、関係機関、事業者、各構成企業及び協力企業との調整、個別業務の業務責任者および業務従事者の管理監督、個別業務の履行状況の管理を行うこと。</t>
    <phoneticPr fontId="4"/>
  </si>
  <si>
    <t>総括責任者は、維持管理業務及び運営業務のリーダーとして、常に業務実施に関する状況、問題点、課題を把握し、必要に応じて関係者間の調整や対策を実施すること。</t>
    <phoneticPr fontId="4"/>
  </si>
  <si>
    <t>総括責任者を変更する場合は、原則として２か月前までに事業者から本市に申請し、承認を得るものとする。変更する場合は、業務の引継ぎを十分に行い、業務全体の混乱が生じないようにすること。</t>
    <phoneticPr fontId="4"/>
  </si>
  <si>
    <t>(3)　定例会議の開催・運営</t>
    <phoneticPr fontId="4"/>
  </si>
  <si>
    <t>本市と事業者は、月に１回以上、定例会議を行い、本事業の実施状況や個別業務の状況に係る報告及び意見交換を行うこと。</t>
    <phoneticPr fontId="4"/>
  </si>
  <si>
    <t>定例会議の出席者は、本市職員（本市からの委託者を含む）、事業者の総括責任者、運営業務責任者及び維持管理業務責任者とし、この他本市の要請により業務責任者が出席するものとする。</t>
    <phoneticPr fontId="4"/>
  </si>
  <si>
    <t>上記のほか、随時必要に応じて会議等が行われる場合、運営業務責任者は、本市の要請によりこれに出席すること。</t>
    <phoneticPr fontId="4"/>
  </si>
  <si>
    <t>7.　総務・経理業務</t>
    <phoneticPr fontId="4"/>
  </si>
  <si>
    <t>事業者は、財務状況を把握し、予算・決算等の経理を行うとともに、維持管理業務及び運営業務の実施及び本市に報告するに当たり必要となる資料の作成・管理等を行うこと。</t>
    <phoneticPr fontId="4"/>
  </si>
  <si>
    <t>(1)　事業報告書の作成</t>
    <phoneticPr fontId="4"/>
  </si>
  <si>
    <t>事業者は、事業期間中、毎事業年度の事業報告書（収支決算書を含む）を作成し、公認会計士又は監査能力のある第三者の会計監査を受けたうえで、毎会計年度の最終日から起算して３か月以内に本市に提出すること。</t>
    <phoneticPr fontId="4"/>
  </si>
  <si>
    <t>本市が要求した時には、事業者は遅滞なくその財務状況を本市に報告しなければならない。</t>
    <phoneticPr fontId="4"/>
  </si>
  <si>
    <t>(2)　書類等の管理及び記録の作成</t>
    <phoneticPr fontId="4"/>
  </si>
  <si>
    <t>事業者は、設計、建設・工事監理、維持管理及び運営の各業務から受領した各種書類等、財務書類等及び業務の統括管理のために作成された書類等を適切に整理・保存・管理すること。</t>
    <phoneticPr fontId="4"/>
  </si>
  <si>
    <t>(3)　営業許可の取得等</t>
    <phoneticPr fontId="4"/>
  </si>
  <si>
    <t>事業者は、本施設の整備・運営に当たり、事業内容や販売品目等に応じ、必要な営業許可の取得又は登録等を行うこと。</t>
    <phoneticPr fontId="4"/>
  </si>
  <si>
    <t>8.　備品等管理業務</t>
    <phoneticPr fontId="4"/>
  </si>
  <si>
    <t>事業者は、利用者が施設利用時に必要な備品及び用具の貸出について、適切に管理すること。</t>
    <phoneticPr fontId="4"/>
  </si>
  <si>
    <t>備品及び用具の適切な貸出方法を設定し、その内容に基づき管理し、貸し出し状況を適宜把握すること。</t>
    <phoneticPr fontId="4"/>
  </si>
  <si>
    <t>備品及び用具の器具庫・倉庫からの出し入れ等を利用者自身が行う場合、組み立てや取り付け方法等の説明及び援助を行うこと。</t>
    <phoneticPr fontId="4"/>
  </si>
  <si>
    <t>利用者に対し、器具庫・倉庫への備品及び用具の収納について適切な指導を行い、常に器具庫・倉庫内を整理整頓された状態に保つこと。</t>
    <phoneticPr fontId="4"/>
  </si>
  <si>
    <t>第3節　体育館運営業務</t>
    <phoneticPr fontId="4"/>
  </si>
  <si>
    <t>1.　安全管理業務</t>
    <phoneticPr fontId="4"/>
  </si>
  <si>
    <t>利用者の注意事項、利用時間、館内の見取り図等を更衣室及び利用者の確認しやすい場所に掲示すること。</t>
    <phoneticPr fontId="4"/>
  </si>
  <si>
    <t>動物類や危険と思われる器具等は館内に持ち込ませないこと。</t>
    <phoneticPr fontId="4"/>
  </si>
  <si>
    <t>事故が発生した場合は、救助、連絡、場内整理を行うこと。</t>
    <phoneticPr fontId="4"/>
  </si>
  <si>
    <t>また、各階1台以上のAEDを備え、救命行為を適切に行うことができる体制を整えること。</t>
    <phoneticPr fontId="4"/>
  </si>
  <si>
    <t>2.　空調管理業務</t>
    <phoneticPr fontId="4"/>
  </si>
  <si>
    <t>事業者は、利用人数、季節、天候等に応じて適切な温度設定とすること。また、プロスポーツ等の興行時には、その興行に必要な温度設定とすること。</t>
    <phoneticPr fontId="4"/>
  </si>
  <si>
    <t>第4節　防災公園及び広場公園運営業務（防災備蓄倉庫は除く）</t>
    <phoneticPr fontId="4"/>
  </si>
  <si>
    <t>1.　公園全体に係る日常運営業務</t>
    <phoneticPr fontId="4"/>
  </si>
  <si>
    <t>事業者は、公園内を日常的に巡回・管理・清掃を行うとともに、利用者への対応、注意看板等の作成・設置等、公園利用に関する指導等の日常運営業務を行うこと。</t>
    <phoneticPr fontId="4"/>
  </si>
  <si>
    <t>日常的に巡回・管理・清掃を行うこと。また、公園の日常的な管理・清掃等にあたっては、ボランティア団体等との調整・連携を図る提案を期待する。</t>
    <phoneticPr fontId="4"/>
  </si>
  <si>
    <t>管理棟に人員を配置し、本施設の総合案内に係る情報提供、周辺地域及び本市の情報提供等を行うこと。</t>
    <phoneticPr fontId="4"/>
  </si>
  <si>
    <t>利用者に対する利用上の禁止行為の周知を行うこと。疑義の生じた場合には、本市と協議すること。</t>
    <phoneticPr fontId="4"/>
  </si>
  <si>
    <t>危険防止及び園内秩序維持のため、園内の見回りを行い、必要に応じ利用者に注意指導をすること。</t>
    <phoneticPr fontId="4"/>
  </si>
  <si>
    <t>夜間等の施錠が必要な施設については、開錠・施錠を行うこと。</t>
    <phoneticPr fontId="4"/>
  </si>
  <si>
    <t>天候の変化、利用状況の把握を行い、日誌への記録を行い、運営業務に係る業務報告書（月報）に合わせて本市へ報告すること。</t>
    <phoneticPr fontId="4"/>
  </si>
  <si>
    <t>公園の運営にあたっては、本市が行う都市公園法に基づく許可の把握を含め、本市と協力・調整を行うこと。</t>
    <phoneticPr fontId="4"/>
  </si>
  <si>
    <t>安全性や近隣への配慮等に考慮しつつ、地域ニーズや利用ニーズに対応できるよう、利用ルールづくりや仕組みの構築など、公園の柔軟な利活用の促進に取り組むこと。</t>
    <phoneticPr fontId="4"/>
  </si>
  <si>
    <t>体育館との連携を図り、一体的な魅力創出に寄与できるよう調整すること。</t>
    <phoneticPr fontId="4"/>
  </si>
  <si>
    <t>2.　駐車場管理業務</t>
    <phoneticPr fontId="4"/>
  </si>
  <si>
    <t>(1)　基本事項</t>
    <phoneticPr fontId="4"/>
  </si>
  <si>
    <t>防災公園駐車場及び広場公園駐車場を対象とする。</t>
    <phoneticPr fontId="4"/>
  </si>
  <si>
    <t>保守等に必要とされる特別の期間を除き、通年営業を行うこと。</t>
    <phoneticPr fontId="4"/>
  </si>
  <si>
    <t>必要なサインを適切に設置し、駐車待ちの自動車を含め、円滑な自動車整理に務めること。</t>
    <phoneticPr fontId="4"/>
  </si>
  <si>
    <t>周辺の道路交通等に影響を与える可能性がある大規模イベント開催時は、駐車場の運用方法等に関して本市と事前に協議を行うこと。</t>
    <phoneticPr fontId="4"/>
  </si>
  <si>
    <t>歩行者、車両双方の事故防止対策を講じること。</t>
    <phoneticPr fontId="4"/>
  </si>
  <si>
    <t>プレイゾーンについて、様々な方法で有効活用する提案を期待する。また、利用ルールづくりや仕組みの構築を行うとともに、イベント開催時等は臨時駐車場として使用するための運用を行うこと。</t>
    <phoneticPr fontId="4"/>
  </si>
  <si>
    <t>第5節　自主事業（任意）</t>
    <phoneticPr fontId="4"/>
  </si>
  <si>
    <t>事業者は、本施設の集客力や魅力の向上に資する事業として、本施設の一部を有効活用した自主事業を、独立採算事業として、本施設の運営・維持管理に支障のない範囲で実施することができる。自主事業における使用料等の負担については、「第1章第5節8.　使用料等の負担」を参照すること。</t>
    <phoneticPr fontId="4"/>
  </si>
  <si>
    <t>本施設の有効活用、集客・魅力・利便性向上等に資するものとして実施すること。</t>
    <phoneticPr fontId="4"/>
  </si>
  <si>
    <t>自主事業の実施に必要な経費は全て事業者が負担すること。</t>
    <phoneticPr fontId="4"/>
  </si>
  <si>
    <t>自主事業については、市民が広く利用できる又は参加できるものに限り、特定の団体等にのみ利用できる又は参加できるものは認めない。年代や運動強度に応じた様々な教室やプログラム等の実施を期待する。</t>
    <phoneticPr fontId="4"/>
  </si>
  <si>
    <t>定員を設定して各種教室やプログラム等を実施する場合、原則として市民が優先的に利用できるようにすること。</t>
    <phoneticPr fontId="4"/>
  </si>
  <si>
    <t>自主事業の企画立案にあたっては、市スポーツ協会等、市民と連携した共催イベント等の実施を期待する。</t>
    <phoneticPr fontId="4"/>
  </si>
  <si>
    <t>自主事業の実施に伴い料金徴収を行う際は、適切な金額を設定すること。</t>
    <phoneticPr fontId="4"/>
  </si>
  <si>
    <t>自主事業において発生すると想定されるリスクは本施設の運営・維持管理に影響を及ぼさないこととし、自主事業に起因するリスクを自らの責任において負担すること。</t>
    <phoneticPr fontId="4"/>
  </si>
  <si>
    <t>事業者は、あらかじめ事業期間全体における自主事業の実施方針を作成し、本市へ提出する。</t>
    <phoneticPr fontId="4"/>
  </si>
  <si>
    <t>また、毎事業年度の業務計画書に自主事業の実施計画（収支計画を含むもの）を記載するとともに、自主事業の実施段階において、本市へ事業計画を提出し、承認を得るものとする。</t>
    <phoneticPr fontId="4"/>
  </si>
  <si>
    <t>ネーミングライツは、自主事業の対象外とする。</t>
    <phoneticPr fontId="4"/>
  </si>
  <si>
    <t>事業者は、本施設内の一部に広告を掲出する広告事業を実施することができる。広告事業を実施する場合の広告料の額や、設置する広告スペースの位置や形状、量等については提案によるものとする。提案に当たっては、事前に（提案書の提出前に）本市と協議の上、同意を得るものとする。また、運営段階における広告主の募集等は事業者が行うものとし、広告掲載に係る審査は「各務原市広告掲載に関する基準」に準拠して行うこと。審査に当たって疑義の生じた場合には、本市と協議すること。</t>
    <phoneticPr fontId="4"/>
  </si>
  <si>
    <t>事業者は、自主事業の実績報告（売上を含むもの）を、運営業務に係る業務報告書に付して提出すること。</t>
    <phoneticPr fontId="4"/>
  </si>
  <si>
    <t>(2)　事業者が主催する大会・イベント、スポーツ教室等を行う場合</t>
    <phoneticPr fontId="4"/>
  </si>
  <si>
    <t>事業者が、本施設において大会・イベント、スポーツ教室等の事業を実施する場合は、「第6章　第2節　3.　予約受付・利用許可業務」を遵守すること。</t>
    <phoneticPr fontId="4"/>
  </si>
  <si>
    <t>第6節　提案施設の運営（任意）</t>
    <phoneticPr fontId="4"/>
  </si>
  <si>
    <t>事業者は、本事業の目的に即し、公共施設としての役割を充足する機能等を有する施設を本施設における「提案施設」として、本事業の予定価格の範囲内で提案し、その整備及び維持管理・運営を行うことができる。提案施設における使用料等の負担については、「第1章第5節8.　使用料等の負担」を参照すること。
提案施設の運営に当たっては、次の点に留意して計画・運営を行うこと。</t>
    <phoneticPr fontId="4"/>
  </si>
  <si>
    <t>提案施設の運営の実施に当たっては、提案施設が公共施設となることを踏まえ、本要求水準書のうち該当する事項を準用すること。</t>
    <phoneticPr fontId="4"/>
  </si>
  <si>
    <t>具体的な運営事業とその内容は、事業者の提案による。</t>
    <phoneticPr fontId="4"/>
  </si>
  <si>
    <t>提案施設の実施については、事前に（提案書の提出前に）提案内容について本市関係課等と協議の上、同意を得るものとし、事業者は、提案書にて提案した内容に従って、提案施設の整備及び維持管理・運営を行うこと。</t>
    <phoneticPr fontId="4"/>
  </si>
  <si>
    <t>提案施設において発生すると想定されるリスクは本施設の運営・維持管理に影響を及ぼさないこととし、事業に起因するリスクを自らの責任において負担すること。</t>
    <phoneticPr fontId="4"/>
  </si>
  <si>
    <t>民間収益用途の提案施設の維持管理・運営業務の費用、光熱水費は事業者の負担とする（対価に含まない。）。光熱水費の負担額は、原則として、子メーターを設置して使用量を計測し、これに基づいて算定する。使用量の計測が困難な場合は、面積割で使用量を定める。</t>
    <phoneticPr fontId="4"/>
  </si>
  <si>
    <t>提案施設の運営の開始時期は、本施設の運営開始日に合わせること。</t>
    <phoneticPr fontId="4"/>
  </si>
  <si>
    <t>自動販売機を設置する場合は、次のとおりとする。
(a)　タバコ及びアルコールの販売は認めない。
(b)　販売する商品に適合した使用済容器の回収ボックスを設置し、ゴミを回収すること。
(c)　原則、設置期間中は常に販売可能な状態を継続すること。
(d)　装飾は公序良俗に反しないものであること。
(e)　可能な限りユニバーサルデザインであること。
(f)　転倒防止対策を施すこと。
(g)　電子マネーに対応するなど、利用者の利便性を考慮したものとすること。</t>
    <phoneticPr fontId="4"/>
  </si>
  <si>
    <t>第7節　付帯施設（付帯事業）</t>
    <phoneticPr fontId="4"/>
  </si>
  <si>
    <t>事業者は、本施設の整備・運営等に係る事業の実施に資する事業で、本施設の用途及び目的を妨げない範囲において、公園整備用地の一部（以下「付帯施設用地」という。）を有効活用し、地域活性化及び利用者の利便性の向上に寄与する機能を有する付帯施設を独立採算にて整備し、付帯事業を行うことができる。付帯施設における使用料等の負担については、「第1章第5節8.　使用料等の負担」を参照すること。
この付帯施設（付帯事業）は、事業者の提案があれば可能とするもので、実施を義務づけるものではない。</t>
    <phoneticPr fontId="4"/>
  </si>
  <si>
    <t>付帯施設は、本施設との連携・相乗効果が見込める施設とすること。</t>
    <phoneticPr fontId="4"/>
  </si>
  <si>
    <t>付帯施設を設置する場合は、事前に（提案書の提出前に）提案内容について本市関係課等と協議の上、同意を得るものとし、付帯事業実施企業は、提案書にて提案した内容に従って、付帯施設の整備及び維持管理・運営を行うこと。</t>
    <phoneticPr fontId="4"/>
  </si>
  <si>
    <t>付帯施設は、都市公園法を遵守し、公園施設の設置管理許可の申請をすること。</t>
    <phoneticPr fontId="4"/>
  </si>
  <si>
    <t>設置管理許可期間は最長10年とする。ただし、更新について協議することは可能である。</t>
    <phoneticPr fontId="4"/>
  </si>
  <si>
    <t>付帯施設（公園施設）は、体育館が供用開始する令和11年6月1日までに開始できるようにすること。また、設置管理許可期間に、付帯施設（公園施設）の整備・解体・撤去に要する期間も含むものとする。</t>
    <phoneticPr fontId="4"/>
  </si>
  <si>
    <t>事業者は、本市に対し、条例の定めるところにより算出した使用料を支払うこと。なお、条例の改正があった場合、使用料の見直しを行うものとする。</t>
    <phoneticPr fontId="4"/>
  </si>
  <si>
    <t>付帯施設の整備及び維持管理・運営に要する費用は、全て事業者が負担する独立採算型にて実施すること。</t>
    <phoneticPr fontId="4"/>
  </si>
  <si>
    <t>付帯事業実施企業は、事業報告書（収支決算書を含む）を毎年本市に提出すること。</t>
    <phoneticPr fontId="4"/>
  </si>
  <si>
    <t>付帯施設は、本施設における建築物とは分棟を基本とし、１敷地１建物の原則に配慮して計画すること。</t>
    <phoneticPr fontId="4"/>
  </si>
  <si>
    <t>付帯施設は、飲食・物販ゾーンに配置すること。</t>
    <phoneticPr fontId="4"/>
  </si>
  <si>
    <t>内容（質問）</t>
    <rPh sb="0" eb="2">
      <t>ナイヨウ</t>
    </rPh>
    <rPh sb="3" eb="5">
      <t>シツモン</t>
    </rPh>
    <phoneticPr fontId="4"/>
  </si>
  <si>
    <t>確認事項（回答）</t>
    <rPh sb="0" eb="2">
      <t>カクニン</t>
    </rPh>
    <rPh sb="2" eb="4">
      <t>ジコウ</t>
    </rPh>
    <rPh sb="5" eb="7">
      <t>カイトウ</t>
    </rPh>
    <phoneticPr fontId="4"/>
  </si>
  <si>
    <t>実施方針および要求水準書（案）に関する質問への回答</t>
    <rPh sb="19" eb="21">
      <t>シツモン</t>
    </rPh>
    <phoneticPr fontId="4"/>
  </si>
  <si>
    <t>表1-7
体育館等の利用料金</t>
    <rPh sb="0" eb="1">
      <t>ヒョウ</t>
    </rPh>
    <rPh sb="5" eb="8">
      <t>タイイクカン</t>
    </rPh>
    <rPh sb="8" eb="9">
      <t>トウ</t>
    </rPh>
    <rPh sb="10" eb="12">
      <t>リヨウ</t>
    </rPh>
    <rPh sb="12" eb="14">
      <t>リョウキン</t>
    </rPh>
    <phoneticPr fontId="4"/>
  </si>
  <si>
    <t>P16</t>
  </si>
  <si>
    <t>トレーニングルームの市民利用料金２００円については、年齢（中高生・大人・高齢者）に関係なく一律の料金という事でしょうか。
また現総合体育館のトレーニングルーム同様に回数券・月額利用券についても設定は可能でしょうか。</t>
    <rPh sb="10" eb="12">
      <t>シミン</t>
    </rPh>
    <rPh sb="12" eb="14">
      <t>リヨウ</t>
    </rPh>
    <rPh sb="14" eb="16">
      <t>リョウキン</t>
    </rPh>
    <rPh sb="19" eb="20">
      <t>エン</t>
    </rPh>
    <rPh sb="26" eb="28">
      <t>ネンレイ</t>
    </rPh>
    <rPh sb="29" eb="32">
      <t>チュウコウセイ</t>
    </rPh>
    <rPh sb="33" eb="35">
      <t>オトナ</t>
    </rPh>
    <rPh sb="36" eb="39">
      <t>コウレイシャ</t>
    </rPh>
    <rPh sb="41" eb="43">
      <t>カンケイ</t>
    </rPh>
    <rPh sb="45" eb="47">
      <t>イチリツ</t>
    </rPh>
    <rPh sb="48" eb="50">
      <t>リョウキン</t>
    </rPh>
    <rPh sb="53" eb="54">
      <t>コト</t>
    </rPh>
    <rPh sb="63" eb="64">
      <t>ゲン</t>
    </rPh>
    <rPh sb="64" eb="66">
      <t>ソウゴウ</t>
    </rPh>
    <rPh sb="66" eb="69">
      <t>タイイクカン</t>
    </rPh>
    <rPh sb="79" eb="81">
      <t>ドウヨウ</t>
    </rPh>
    <rPh sb="82" eb="85">
      <t>カイスウケン</t>
    </rPh>
    <rPh sb="86" eb="88">
      <t>ゲツガク</t>
    </rPh>
    <rPh sb="88" eb="90">
      <t>リヨウ</t>
    </rPh>
    <rPh sb="90" eb="91">
      <t>ケン</t>
    </rPh>
    <rPh sb="96" eb="98">
      <t>セッテイ</t>
    </rPh>
    <rPh sb="99" eb="101">
      <t>カノウ</t>
    </rPh>
    <phoneticPr fontId="51"/>
  </si>
  <si>
    <t>前段：お見込みのとおりです。
後段：不可とします。</t>
    <rPh sb="0" eb="2">
      <t>ゼンダン</t>
    </rPh>
    <rPh sb="4" eb="6">
      <t>ミコ</t>
    </rPh>
    <rPh sb="15" eb="16">
      <t>ダン</t>
    </rPh>
    <rPh sb="18" eb="20">
      <t>フカ</t>
    </rPh>
    <phoneticPr fontId="51"/>
  </si>
  <si>
    <t>P26</t>
  </si>
  <si>
    <t>暗渠に対する影響がなければ上部に建築を計画することは可能ですか。</t>
  </si>
  <si>
    <t>地下埋設物の緊急掘削等の対応が可能な計画としてください。「添付資料22 占用物件平面図」を追加しますのでご確認ください。その上で、詳細は占用者にご確認ください。</t>
    <rPh sb="62" eb="63">
      <t>ウエ</t>
    </rPh>
    <phoneticPr fontId="51"/>
  </si>
  <si>
    <t>実施方針および要求水準書（案）に関する個別対話への回答</t>
    <phoneticPr fontId="4"/>
  </si>
  <si>
    <t>第1回質問への回答</t>
    <rPh sb="0" eb="1">
      <t>ダイ</t>
    </rPh>
    <rPh sb="2" eb="3">
      <t>カイ</t>
    </rPh>
    <rPh sb="3" eb="5">
      <t>シツモン</t>
    </rPh>
    <phoneticPr fontId="4"/>
  </si>
  <si>
    <t>駐車場の運営</t>
    <rPh sb="0" eb="3">
      <t>チュウシャジョウ</t>
    </rPh>
    <rPh sb="4" eb="6">
      <t>ウンエイ</t>
    </rPh>
    <phoneticPr fontId="4"/>
  </si>
  <si>
    <t>P15</t>
  </si>
  <si>
    <t>駐車場の運営について、
①利用者から料金を徴収することは可能でしょうか。
②上記①に関連し、駐車場を24時間営業とすることは難しいとの理解で宜しいでしょうか。</t>
  </si>
  <si>
    <t>①不可とします。
②近隣住民に配慮し、駐車場の24時間営業は不可とします。ただし、付帯施設の専用駐車場については、付帯施設の営業時間と同じとすることが可能です。</t>
    <rPh sb="1" eb="3">
      <t>フカ</t>
    </rPh>
    <rPh sb="10" eb="12">
      <t>キンリン</t>
    </rPh>
    <rPh sb="12" eb="14">
      <t>ジュウミン</t>
    </rPh>
    <rPh sb="15" eb="17">
      <t>ハイリョ</t>
    </rPh>
    <rPh sb="19" eb="22">
      <t>チュウシャジョウ</t>
    </rPh>
    <rPh sb="25" eb="27">
      <t>ジカン</t>
    </rPh>
    <rPh sb="27" eb="29">
      <t>エイギョウ</t>
    </rPh>
    <rPh sb="30" eb="32">
      <t>フカ</t>
    </rPh>
    <rPh sb="41" eb="43">
      <t>フタイ</t>
    </rPh>
    <rPh sb="43" eb="45">
      <t>シセツ</t>
    </rPh>
    <rPh sb="46" eb="48">
      <t>センヨウ</t>
    </rPh>
    <rPh sb="48" eb="51">
      <t>チュウシャジョウ</t>
    </rPh>
    <rPh sb="57" eb="59">
      <t>フタイ</t>
    </rPh>
    <rPh sb="59" eb="61">
      <t>シセツ</t>
    </rPh>
    <rPh sb="62" eb="64">
      <t>エイギョウ</t>
    </rPh>
    <rPh sb="64" eb="66">
      <t>ジカン</t>
    </rPh>
    <rPh sb="67" eb="68">
      <t>オナ</t>
    </rPh>
    <rPh sb="75" eb="77">
      <t>カノウ</t>
    </rPh>
    <phoneticPr fontId="4"/>
  </si>
  <si>
    <t>第1回個別対話への回答</t>
    <rPh sb="0" eb="1">
      <t>ダイ</t>
    </rPh>
    <rPh sb="2" eb="3">
      <t>カイ</t>
    </rPh>
    <rPh sb="3" eb="7">
      <t>コベツタイワ</t>
    </rPh>
    <phoneticPr fontId="4"/>
  </si>
  <si>
    <t>第2回質問への回答</t>
    <rPh sb="0" eb="1">
      <t>ダイ</t>
    </rPh>
    <rPh sb="2" eb="3">
      <t>カイ</t>
    </rPh>
    <rPh sb="3" eb="5">
      <t>シツモン</t>
    </rPh>
    <phoneticPr fontId="4"/>
  </si>
  <si>
    <t>営業時間</t>
    <rPh sb="0" eb="4">
      <t>エイギョウジカン</t>
    </rPh>
    <phoneticPr fontId="4"/>
  </si>
  <si>
    <t>P15</t>
    <phoneticPr fontId="51"/>
  </si>
  <si>
    <t>「各施設の営業時間は～事業者の提案などを基に、本市の条例・規則・要綱で定めることとする」と記載がありますが、営業時間の延長を事業者が提案することは可能という認識でよろしいでしょうか？</t>
    <rPh sb="1" eb="4">
      <t>カクシセツ</t>
    </rPh>
    <rPh sb="5" eb="9">
      <t>エイギョウジカン</t>
    </rPh>
    <rPh sb="11" eb="14">
      <t>ジギョウシャ</t>
    </rPh>
    <rPh sb="15" eb="17">
      <t>テイアン</t>
    </rPh>
    <rPh sb="20" eb="21">
      <t>モト</t>
    </rPh>
    <rPh sb="23" eb="25">
      <t>ホンシ</t>
    </rPh>
    <rPh sb="26" eb="28">
      <t>ジョウレイ</t>
    </rPh>
    <rPh sb="29" eb="31">
      <t>キソク</t>
    </rPh>
    <rPh sb="32" eb="34">
      <t>ヨウコウ</t>
    </rPh>
    <rPh sb="35" eb="36">
      <t>サダ</t>
    </rPh>
    <rPh sb="45" eb="47">
      <t>キサイ</t>
    </rPh>
    <rPh sb="54" eb="58">
      <t>エイギョウジカン</t>
    </rPh>
    <rPh sb="59" eb="61">
      <t>エンチョウ</t>
    </rPh>
    <rPh sb="62" eb="65">
      <t>ジギョウシャ</t>
    </rPh>
    <rPh sb="66" eb="68">
      <t>テイアン</t>
    </rPh>
    <rPh sb="73" eb="75">
      <t>カノウ</t>
    </rPh>
    <rPh sb="78" eb="80">
      <t>ニンシキ</t>
    </rPh>
    <phoneticPr fontId="4"/>
  </si>
  <si>
    <r>
      <t>表1－6に記載のある施設の営業時間は表1－6に記載のとおりですが、表1－6に記載のない施設の営業時間については、事前に（提案書の提出前に）提案内容について本市と協議の上、同意を得るものとします。</t>
    </r>
    <r>
      <rPr>
        <strike/>
        <sz val="10"/>
        <color rgb="FFFF0000"/>
        <rFont val="ＭＳ Ｐゴシック"/>
        <family val="3"/>
        <charset val="128"/>
      </rPr>
      <t/>
    </r>
    <rPh sb="0" eb="1">
      <t>ヒョウ</t>
    </rPh>
    <rPh sb="5" eb="7">
      <t>キサイ</t>
    </rPh>
    <rPh sb="10" eb="12">
      <t>シセツ</t>
    </rPh>
    <rPh sb="13" eb="17">
      <t>エイギョウジカン</t>
    </rPh>
    <rPh sb="18" eb="19">
      <t>ヒョウ</t>
    </rPh>
    <rPh sb="23" eb="25">
      <t>キサイ</t>
    </rPh>
    <rPh sb="33" eb="34">
      <t>ヒョウ</t>
    </rPh>
    <rPh sb="38" eb="40">
      <t>キサイ</t>
    </rPh>
    <rPh sb="43" eb="45">
      <t>シセツ</t>
    </rPh>
    <rPh sb="46" eb="48">
      <t>エイギョウ</t>
    </rPh>
    <rPh sb="48" eb="50">
      <t>ジカン</t>
    </rPh>
    <rPh sb="80" eb="82">
      <t>キョウギ</t>
    </rPh>
    <phoneticPr fontId="4"/>
  </si>
  <si>
    <t>第2回個別対話への回答</t>
    <rPh sb="0" eb="1">
      <t>ダイ</t>
    </rPh>
    <rPh sb="2" eb="3">
      <t>カイ</t>
    </rPh>
    <rPh sb="3" eb="7">
      <t>コベツタイワ</t>
    </rPh>
    <phoneticPr fontId="4"/>
  </si>
  <si>
    <t>駐車場の台数について</t>
  </si>
  <si>
    <t>要求水準書</t>
  </si>
  <si>
    <t>54P第5節3(5)ア</t>
  </si>
  <si>
    <t>常設駐車場650台程度の「程度」とはどこまでの範囲を意味するのか？</t>
    <rPh sb="0" eb="2">
      <t>ジョウセツ</t>
    </rPh>
    <rPh sb="2" eb="5">
      <t>チュウシャジョウ</t>
    </rPh>
    <phoneticPr fontId="4"/>
  </si>
  <si>
    <t>常設駐車場の650台程度は650台±20台を想定しており、その範囲内であれば事業者の提案によるものとします。</t>
    <rPh sb="0" eb="2">
      <t>ジョウセツ</t>
    </rPh>
    <rPh sb="2" eb="5">
      <t>チュウシャジョウ</t>
    </rPh>
    <rPh sb="9" eb="10">
      <t>ダイ</t>
    </rPh>
    <rPh sb="10" eb="12">
      <t>テイド</t>
    </rPh>
    <rPh sb="16" eb="17">
      <t>ダイ</t>
    </rPh>
    <rPh sb="20" eb="21">
      <t>ダイ</t>
    </rPh>
    <rPh sb="22" eb="24">
      <t>ソウテイ</t>
    </rPh>
    <rPh sb="31" eb="33">
      <t>ハンイ</t>
    </rPh>
    <rPh sb="33" eb="34">
      <t>ナイ</t>
    </rPh>
    <rPh sb="38" eb="41">
      <t>ジギョウシャ</t>
    </rPh>
    <rPh sb="42" eb="44">
      <t>テイアン</t>
    </rPh>
    <phoneticPr fontId="4"/>
  </si>
  <si>
    <t>プレイゾーンの活用について</t>
  </si>
  <si>
    <t>P55 第2章 第5節 (6)プレイゾーン</t>
  </si>
  <si>
    <t>プレイゾーンについて利用者から利用料金を徴収して貸し出しを行うことは可能でしょうか？
また、原則として10時から17時までの利用と記載がございますが、近隣住民への配慮をしたうえで夜間の貸し出しも行うことは可能でしょうか？</t>
  </si>
  <si>
    <t>前段：プレイゾーンを活用した自主事業（イベント等）において、その参加料等を徴収することは想定されますが、平時のプレイゾーンは基本的に無料のフリースペースを想定しております。
なお、プレイゾーン以外のエリアにおいて、貸出施設を提案施設（提案施設の要件は要求水準書P48参照）として整備し、利用料金を徴収することが可能です。
後段：要求水準書に記載のとおり原則10時から17時までを想定しておりますが、夜間等の利用については都度個別に協議します。</t>
    <rPh sb="0" eb="2">
      <t>ゼンダン</t>
    </rPh>
    <rPh sb="10" eb="12">
      <t>カツヨウ</t>
    </rPh>
    <rPh sb="14" eb="18">
      <t>ジシュジギョウ</t>
    </rPh>
    <rPh sb="23" eb="24">
      <t>ナド</t>
    </rPh>
    <rPh sb="32" eb="35">
      <t>サンカリョウ</t>
    </rPh>
    <rPh sb="35" eb="36">
      <t>ナド</t>
    </rPh>
    <rPh sb="37" eb="39">
      <t>チョウシュウ</t>
    </rPh>
    <rPh sb="44" eb="46">
      <t>ソウテイ</t>
    </rPh>
    <rPh sb="52" eb="54">
      <t>ヘイジ</t>
    </rPh>
    <rPh sb="62" eb="65">
      <t>キホンテキ</t>
    </rPh>
    <rPh sb="66" eb="68">
      <t>ムリョウ</t>
    </rPh>
    <rPh sb="77" eb="79">
      <t>ソウテイ</t>
    </rPh>
    <rPh sb="107" eb="108">
      <t>カ</t>
    </rPh>
    <rPh sb="108" eb="109">
      <t>ダ</t>
    </rPh>
    <rPh sb="109" eb="111">
      <t>シセツ</t>
    </rPh>
    <rPh sb="161" eb="163">
      <t>キサイ</t>
    </rPh>
    <rPh sb="167" eb="169">
      <t>ゲンソク</t>
    </rPh>
    <rPh sb="171" eb="172">
      <t>ジ</t>
    </rPh>
    <rPh sb="176" eb="177">
      <t>ジ</t>
    </rPh>
    <rPh sb="180" eb="182">
      <t>ソウテイ</t>
    </rPh>
    <rPh sb="190" eb="192">
      <t>ヤカン</t>
    </rPh>
    <rPh sb="192" eb="193">
      <t>ナド</t>
    </rPh>
    <rPh sb="194" eb="196">
      <t>リヨウ</t>
    </rPh>
    <rPh sb="201" eb="203">
      <t>コベツ</t>
    </rPh>
    <rPh sb="204" eb="206">
      <t>キョウギ</t>
    </rPh>
    <rPh sb="210" eb="212">
      <t>ツド</t>
    </rPh>
    <rPh sb="218" eb="220">
      <t>コウヒョウ</t>
    </rPh>
    <phoneticPr fontId="4"/>
  </si>
  <si>
    <t>備品の選定について</t>
  </si>
  <si>
    <t>添付資料6備品等リスト（参考仕様）</t>
  </si>
  <si>
    <t>備品等リスト②No108</t>
  </si>
  <si>
    <t>スタッキングチェアについて、収納場所が多く必要となるため、数量を減らして良いか。
例えば、観覧スペースを座席とした場合、不要としてよいか。</t>
  </si>
  <si>
    <t>前段：No2の回答をご参照ください。
後段：椅子状の観覧席を設けた場合は、その席数分スタッキングチェアの数を減らすこを可とします。ただし、その場合であっても最低64台はスタッキングチェアを確保する必要があります。</t>
    <rPh sb="0" eb="2">
      <t>ゼンダン</t>
    </rPh>
    <rPh sb="7" eb="9">
      <t>カイトウ</t>
    </rPh>
    <rPh sb="11" eb="13">
      <t>サンショウ</t>
    </rPh>
    <rPh sb="19" eb="21">
      <t>コウダン</t>
    </rPh>
    <rPh sb="52" eb="53">
      <t>カズ</t>
    </rPh>
    <rPh sb="71" eb="73">
      <t>バアイ</t>
    </rPh>
    <rPh sb="78" eb="80">
      <t>サイテイ</t>
    </rPh>
    <rPh sb="82" eb="83">
      <t>ダイ</t>
    </rPh>
    <rPh sb="94" eb="96">
      <t>カクホ</t>
    </rPh>
    <rPh sb="98" eb="100">
      <t>ヒツヨウ</t>
    </rPh>
    <phoneticPr fontId="4"/>
  </si>
  <si>
    <t>※2　施設内容を具体的に記載（提案する場合）</t>
    <phoneticPr fontId="4"/>
  </si>
  <si>
    <t>ア　意匠設計図（Ａ１判・Ａ３縮小判）
イ　外観・内観パース
ウ　構造設計資料
エ　設備設計資料
オ　公園施設設計資料（施設計画、照明計画、舗装計画、植栽計画、サイン計画）
カ　公園設備設計資料（電気、給排水）
キ　備品等リスト・カタログ
ク　工事費概算書
ケ　要求水準書との整合性の確認結果報告書
コ　事業提案書との整合性の確認結果報告書
サ　その他必要資料</t>
    <phoneticPr fontId="4"/>
  </si>
  <si>
    <t>ア　意匠設計図（Ａ１判・Ａ３縮小判）
イ　設備設計図（Ａ１判・Ａ３縮小判）
ウ　構造設計図
エ　設計説明書
オ　構造計算書
カ　エネルギー管理計画書
キ　ランニングコスト計算書（電気設備）
ク　電気設備設計計算書
ケ　ランニングコスト計算書（機械設備）
コ　給排水衛生設備設計計算書
サ　空調換気設備設計計算書
シ　昇降機設備設計計算書
ス　公園施設設計資料（施設計画、照明計画、舗装計画、植栽計画、サイン計画）
セ　公園設備設計資料（電気、給排水）
ソ　備品等リスト・カタログ
タ　外観・内観パース
チ　工事費積算内訳書・積算数量調書
※建築工事は「添付資料26 各務原市公共建築物の設計業務資料（抜粋）」、
その他の工事は「国土交通省土木工事標準積算基準書」に基づき積算を行うこと。　
ツ　要求水準書との整合性の確認結果報告書
テ　事業提案書との整合性の確認結果報告書
ト　工事工程表
ナ　その他必要資料</t>
    <phoneticPr fontId="4"/>
  </si>
  <si>
    <r>
      <t>提案施設（公共用途）</t>
    </r>
    <r>
      <rPr>
        <sz val="11"/>
        <rFont val="ＭＳ Ｐゴシック"/>
        <family val="3"/>
        <charset val="128"/>
      </rPr>
      <t>※1</t>
    </r>
    <rPh sb="0" eb="2">
      <t>テイアン</t>
    </rPh>
    <rPh sb="2" eb="4">
      <t>シセツ</t>
    </rPh>
    <rPh sb="5" eb="9">
      <t>コウキョウヨウト</t>
    </rPh>
    <phoneticPr fontId="4"/>
  </si>
  <si>
    <r>
      <t>付帯施設</t>
    </r>
    <r>
      <rPr>
        <sz val="11"/>
        <rFont val="ＭＳ Ｐゴシック"/>
        <family val="3"/>
        <charset val="128"/>
      </rPr>
      <t>※2</t>
    </r>
    <rPh sb="0" eb="4">
      <t>フタイシセツ</t>
    </rPh>
    <phoneticPr fontId="4"/>
  </si>
  <si>
    <t>キッズルーム内に親子トイレやおむつ替えスペースを配置するほか、キッズルームに近接して授乳室を設置し、複数人が同時に利用できる計画とすること。なお、キッズルームを利用しない幼児でも気軽にトイレを利用できるよう、配置や動線を工夫して計画すること。</t>
    <rPh sb="38" eb="40">
      <t>キンセツ</t>
    </rPh>
    <phoneticPr fontId="4"/>
  </si>
  <si>
    <t>本市からポスターの掲示やチラシ等の配架依頼があった場合は、可能な限り掲示・配架に協力すること。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</si>
</sst>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Red]\-#,##0.0"/>
    <numFmt numFmtId="177" formatCode="\(#,##0\)"/>
    <numFmt numFmtId="178" formatCode="\*\ #,##0"/>
    <numFmt numFmtId="179" formatCode="#,##0\ "/>
    <numFmt numFmtId="180" formatCode="\(#,###\)"/>
    <numFmt numFmtId="181" formatCode="###,###,###&quot;円&quot;"/>
    <numFmt numFmtId="182" formatCode="&quot;(&quot;###,###,###"/>
    <numFmt numFmtId="183" formatCode="###,###,###&quot;)&quot;"/>
    <numFmt numFmtId="184" formatCode="#,##0_);[Red]\(#,##0\)"/>
    <numFmt numFmtId="185" formatCode="0.0%"/>
    <numFmt numFmtId="186" formatCode="###,###,###&quot;千円&quot;"/>
    <numFmt numFmtId="187" formatCode="\_x000a_@\_x000a_"/>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11"/>
      <color theme="1"/>
      <name val="ＭＳ Ｐゴシック"/>
      <family val="3"/>
      <charset val="128"/>
      <scheme val="minor"/>
    </font>
    <font>
      <b/>
      <sz val="10"/>
      <name val="ＭＳ Ｐゴシック"/>
      <family val="3"/>
      <charset val="128"/>
    </font>
    <font>
      <u/>
      <sz val="10"/>
      <name val="ＭＳ Ｐゴシック"/>
      <family val="3"/>
      <charset val="128"/>
    </font>
    <font>
      <sz val="10"/>
      <name val="ＭＳ ゴシック"/>
      <family val="3"/>
      <charset val="128"/>
    </font>
    <font>
      <b/>
      <sz val="11"/>
      <name val="ＭＳ Ｐゴシック"/>
      <family val="3"/>
      <charset val="128"/>
      <scheme val="minor"/>
    </font>
    <font>
      <sz val="11"/>
      <color theme="1"/>
      <name val="ＭＳ Ｐゴシック"/>
      <family val="2"/>
      <scheme val="minor"/>
    </font>
    <font>
      <sz val="9"/>
      <color theme="1"/>
      <name val="ＭＳ Ｐゴシック"/>
      <family val="2"/>
      <scheme val="minor"/>
    </font>
    <font>
      <sz val="9"/>
      <color rgb="FF000000"/>
      <name val="ＭＳ 明朝"/>
      <family val="2"/>
    </font>
    <font>
      <sz val="11"/>
      <color rgb="FF000000"/>
      <name val="ＭＳ 明朝"/>
      <family val="2"/>
    </font>
    <font>
      <sz val="10"/>
      <color rgb="FF000000"/>
      <name val="ＭＳ 明朝"/>
      <family val="2"/>
    </font>
    <font>
      <sz val="6"/>
      <name val="ＭＳ Ｐゴシック"/>
      <family val="3"/>
      <charset val="128"/>
      <scheme val="minor"/>
    </font>
    <font>
      <sz val="16"/>
      <color rgb="FF000000"/>
      <name val="ＭＳ 明朝"/>
      <family val="2"/>
    </font>
    <font>
      <sz val="11"/>
      <color theme="1"/>
      <name val="ＭＳ Ｐ明朝"/>
      <family val="1"/>
      <charset val="128"/>
    </font>
    <font>
      <sz val="14"/>
      <color theme="1"/>
      <name val="ＭＳ Ｐ明朝"/>
      <family val="1"/>
      <charset val="128"/>
    </font>
    <font>
      <sz val="6"/>
      <name val="ＭＳ Ｐゴシック"/>
      <family val="2"/>
      <charset val="128"/>
      <scheme val="minor"/>
    </font>
    <font>
      <sz val="9"/>
      <color theme="1"/>
      <name val="ＭＳ Ｐ明朝"/>
      <family val="1"/>
      <charset val="128"/>
    </font>
    <font>
      <sz val="11"/>
      <name val="ＭＳ Ｐ明朝"/>
      <family val="1"/>
      <charset val="128"/>
    </font>
    <font>
      <strike/>
      <sz val="10"/>
      <name val="ＭＳ Ｐゴシック"/>
      <family val="3"/>
      <charset val="128"/>
    </font>
    <font>
      <i/>
      <sz val="10"/>
      <name val="ＭＳ Ｐゴシック"/>
      <family val="3"/>
      <charset val="128"/>
      <scheme val="minor"/>
    </font>
    <font>
      <sz val="10"/>
      <color theme="1"/>
      <name val="ＭＳ Ｐゴシック"/>
      <family val="2"/>
      <charset val="128"/>
    </font>
    <font>
      <sz val="10"/>
      <color theme="1"/>
      <name val="Century"/>
      <family val="1"/>
    </font>
    <font>
      <sz val="10"/>
      <color theme="1"/>
      <name val="ＭＳ Ｐ明朝"/>
      <family val="1"/>
      <charset val="128"/>
    </font>
    <font>
      <sz val="6"/>
      <name val="ＭＳ Ｐゴシック"/>
      <family val="2"/>
      <charset val="128"/>
    </font>
    <font>
      <sz val="12"/>
      <color theme="1"/>
      <name val="ＭＳ Ｐゴシック"/>
      <family val="3"/>
      <charset val="128"/>
    </font>
    <font>
      <b/>
      <sz val="10"/>
      <color theme="1"/>
      <name val="Century"/>
      <family val="1"/>
    </font>
    <font>
      <b/>
      <sz val="10"/>
      <color theme="1"/>
      <name val="ＭＳ Ｐ明朝"/>
      <family val="1"/>
      <charset val="128"/>
    </font>
    <font>
      <sz val="8"/>
      <color theme="1"/>
      <name val="Century"/>
      <family val="1"/>
    </font>
    <font>
      <sz val="8"/>
      <color theme="1"/>
      <name val="ＭＳ Ｐ明朝"/>
      <family val="1"/>
      <charset val="128"/>
    </font>
    <font>
      <sz val="10"/>
      <color theme="1"/>
      <name val="Century"/>
      <family val="1"/>
      <charset val="128"/>
    </font>
    <font>
      <sz val="10"/>
      <color theme="1"/>
      <name val="ＭＳ Ｐゴシック"/>
      <family val="1"/>
      <charset val="128"/>
      <scheme val="minor"/>
    </font>
    <font>
      <sz val="10"/>
      <color theme="1"/>
      <name val="ＭＳ Ｐゴシック"/>
      <family val="1"/>
      <charset val="128"/>
    </font>
    <font>
      <sz val="11"/>
      <name val="ＭＳ Ｐゴシック"/>
      <family val="3"/>
      <charset val="128"/>
      <scheme val="minor"/>
    </font>
    <font>
      <sz val="10"/>
      <name val="Century"/>
      <family val="1"/>
    </font>
    <font>
      <sz val="10"/>
      <name val="ＭＳ Ｐ明朝"/>
      <family val="1"/>
      <charset val="128"/>
    </font>
    <font>
      <sz val="10"/>
      <name val="Century"/>
      <family val="1"/>
      <charset val="128"/>
    </font>
    <font>
      <sz val="10"/>
      <name val="Segoe UI Symbol"/>
      <family val="1"/>
    </font>
    <font>
      <b/>
      <sz val="10"/>
      <name val="Century"/>
      <family val="1"/>
    </font>
    <font>
      <b/>
      <sz val="11"/>
      <name val="ＭＳ ゴシック"/>
      <family val="3"/>
      <charset val="128"/>
    </font>
    <font>
      <sz val="9"/>
      <color indexed="10"/>
      <name val="ＭＳ Ｐゴシック"/>
      <family val="3"/>
      <charset val="128"/>
    </font>
    <font>
      <sz val="9"/>
      <color indexed="8"/>
      <name val="ＭＳ ゴシック"/>
      <family val="3"/>
      <charset val="128"/>
    </font>
    <font>
      <sz val="9"/>
      <name val="ＭＳ ゴシック"/>
      <family val="3"/>
      <charset val="128"/>
    </font>
    <font>
      <sz val="9"/>
      <color theme="1"/>
      <name val="ＭＳ ゴシック"/>
      <family val="3"/>
      <charset val="128"/>
    </font>
    <font>
      <sz val="9"/>
      <color rgb="FFFF0000"/>
      <name val="ＭＳ ゴシック"/>
      <family val="3"/>
      <charset val="128"/>
    </font>
    <font>
      <sz val="9"/>
      <color rgb="FFFF0000"/>
      <name val="ＭＳ Ｐゴシック"/>
      <family val="3"/>
      <charset val="128"/>
    </font>
    <font>
      <sz val="16"/>
      <color rgb="FFFF0000"/>
      <name val="ＭＳ ゴシック"/>
      <family val="3"/>
      <charset val="128"/>
    </font>
    <font>
      <sz val="18"/>
      <color rgb="FFFF0000"/>
      <name val="ＭＳ ゴシック"/>
      <family val="3"/>
      <charset val="128"/>
    </font>
    <font>
      <sz val="11"/>
      <color rgb="FFFF0000"/>
      <name val="ＭＳ ゴシック"/>
      <family val="3"/>
      <charset val="128"/>
    </font>
    <font>
      <sz val="10"/>
      <name val="ＭＳ Ｐゴシック"/>
      <family val="3"/>
    </font>
    <font>
      <strike/>
      <sz val="10"/>
      <color rgb="FFFF0000"/>
      <name val="ＭＳ Ｐゴシック"/>
      <family val="3"/>
      <charset val="128"/>
    </font>
  </fonts>
  <fills count="4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patternFill>
    </fill>
    <fill>
      <patternFill patternType="solid">
        <fgColor rgb="FFCCCCFF"/>
      </patternFill>
    </fill>
    <fill>
      <patternFill patternType="solid">
        <fgColor rgb="FFFFFF00"/>
        <bgColor indexed="64"/>
      </patternFill>
    </fill>
    <fill>
      <patternFill patternType="solid">
        <fgColor rgb="FFFFC000"/>
        <bgColor indexed="64"/>
      </patternFill>
    </fill>
    <fill>
      <patternFill patternType="solid">
        <fgColor indexed="9"/>
        <bgColor indexed="64"/>
      </patternFill>
    </fill>
  </fills>
  <borders count="21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style="hair">
        <color rgb="FF000000"/>
      </right>
      <top/>
      <bottom/>
      <diagonal/>
    </border>
    <border>
      <left style="hair">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top style="thin">
        <color rgb="FF000000"/>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s>
  <cellStyleXfs count="62">
    <xf numFmtId="0" fontId="0" fillId="0" borderId="0"/>
    <xf numFmtId="0" fontId="10" fillId="0" borderId="0"/>
    <xf numFmtId="0" fontId="11" fillId="0" borderId="0"/>
    <xf numFmtId="9" fontId="3" fillId="0" borderId="0" applyFont="0" applyFill="0" applyBorder="0" applyAlignment="0" applyProtection="0"/>
    <xf numFmtId="38" fontId="3" fillId="0" borderId="0" applyFont="0" applyFill="0" applyBorder="0" applyAlignment="0" applyProtection="0"/>
    <xf numFmtId="0" fontId="10" fillId="0" borderId="0"/>
    <xf numFmtId="0" fontId="10" fillId="0" borderId="0"/>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0" borderId="0" applyNumberFormat="0" applyFill="0" applyBorder="0" applyAlignment="0" applyProtection="0">
      <alignment vertical="center"/>
    </xf>
    <xf numFmtId="0" fontId="15" fillId="36" borderId="145" applyNumberFormat="0" applyAlignment="0" applyProtection="0">
      <alignment vertical="center"/>
    </xf>
    <xf numFmtId="0" fontId="16" fillId="37" borderId="0" applyNumberFormat="0" applyBorder="0" applyAlignment="0" applyProtection="0">
      <alignment vertical="center"/>
    </xf>
    <xf numFmtId="0" fontId="3" fillId="10" borderId="146" applyNumberFormat="0" applyFont="0" applyAlignment="0" applyProtection="0">
      <alignment vertical="center"/>
    </xf>
    <xf numFmtId="0" fontId="17" fillId="0" borderId="144" applyNumberFormat="0" applyFill="0" applyAlignment="0" applyProtection="0">
      <alignment vertical="center"/>
    </xf>
    <xf numFmtId="0" fontId="18" fillId="38" borderId="0" applyNumberFormat="0" applyBorder="0" applyAlignment="0" applyProtection="0">
      <alignment vertical="center"/>
    </xf>
    <xf numFmtId="0" fontId="19" fillId="39" borderId="142" applyNumberFormat="0" applyAlignment="0" applyProtection="0">
      <alignment vertical="center"/>
    </xf>
    <xf numFmtId="0" fontId="20" fillId="0" borderId="0" applyNumberFormat="0" applyFill="0" applyBorder="0" applyAlignment="0" applyProtection="0">
      <alignment vertical="center"/>
    </xf>
    <xf numFmtId="0" fontId="21" fillId="0" borderId="140" applyNumberFormat="0" applyFill="0" applyAlignment="0" applyProtection="0">
      <alignment vertical="center"/>
    </xf>
    <xf numFmtId="0" fontId="22" fillId="0" borderId="148" applyNumberFormat="0" applyFill="0" applyAlignment="0" applyProtection="0">
      <alignment vertical="center"/>
    </xf>
    <xf numFmtId="0" fontId="23" fillId="0" borderId="141" applyNumberFormat="0" applyFill="0" applyAlignment="0" applyProtection="0">
      <alignment vertical="center"/>
    </xf>
    <xf numFmtId="0" fontId="23" fillId="0" borderId="0" applyNumberFormat="0" applyFill="0" applyBorder="0" applyAlignment="0" applyProtection="0">
      <alignment vertical="center"/>
    </xf>
    <xf numFmtId="0" fontId="24" fillId="0" borderId="147" applyNumberFormat="0" applyFill="0" applyAlignment="0" applyProtection="0">
      <alignment vertical="center"/>
    </xf>
    <xf numFmtId="0" fontId="25" fillId="39" borderId="143" applyNumberFormat="0" applyAlignment="0" applyProtection="0">
      <alignment vertical="center"/>
    </xf>
    <xf numFmtId="0" fontId="26" fillId="0" borderId="0" applyNumberFormat="0" applyFill="0" applyBorder="0" applyAlignment="0" applyProtection="0">
      <alignment vertical="center"/>
    </xf>
    <xf numFmtId="0" fontId="27" fillId="11" borderId="142" applyNumberFormat="0" applyAlignment="0" applyProtection="0">
      <alignment vertical="center"/>
    </xf>
    <xf numFmtId="0" fontId="28" fillId="40" borderId="0" applyNumberFormat="0" applyBorder="0" applyAlignment="0" applyProtection="0">
      <alignment vertical="center"/>
    </xf>
    <xf numFmtId="0" fontId="37" fillId="0" borderId="0">
      <alignment vertical="center"/>
    </xf>
    <xf numFmtId="9" fontId="3" fillId="0" borderId="0" applyFont="0" applyFill="0" applyBorder="0" applyAlignment="0" applyProtection="0"/>
    <xf numFmtId="0" fontId="4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6" fillId="0" borderId="0">
      <alignment vertical="center"/>
    </xf>
    <xf numFmtId="0" fontId="3" fillId="0" borderId="0">
      <alignment vertical="center"/>
    </xf>
    <xf numFmtId="0" fontId="1" fillId="0" borderId="0">
      <alignment vertical="center"/>
    </xf>
  </cellStyleXfs>
  <cellXfs count="984">
    <xf numFmtId="0" fontId="0" fillId="0" borderId="0" xfId="0"/>
    <xf numFmtId="0" fontId="5" fillId="0" borderId="0" xfId="0" applyFont="1"/>
    <xf numFmtId="0" fontId="6" fillId="0" borderId="0" xfId="0" applyFont="1"/>
    <xf numFmtId="0" fontId="6" fillId="0" borderId="0" xfId="0" applyFont="1" applyAlignment="1">
      <alignment horizontal="right"/>
    </xf>
    <xf numFmtId="0" fontId="6" fillId="0" borderId="2" xfId="0" applyFont="1" applyBorder="1"/>
    <xf numFmtId="0" fontId="7" fillId="0" borderId="0" xfId="0" applyFont="1"/>
    <xf numFmtId="0" fontId="7" fillId="0" borderId="0" xfId="0" applyFont="1" applyAlignment="1">
      <alignment vertical="top"/>
    </xf>
    <xf numFmtId="0" fontId="6" fillId="2" borderId="2" xfId="0" applyFont="1" applyFill="1" applyBorder="1" applyAlignment="1">
      <alignment vertical="top" wrapText="1"/>
    </xf>
    <xf numFmtId="0" fontId="6" fillId="0" borderId="2" xfId="0" applyFont="1" applyBorder="1" applyAlignment="1">
      <alignment vertical="top" wrapText="1"/>
    </xf>
    <xf numFmtId="0" fontId="8" fillId="0" borderId="0" xfId="0" applyFont="1"/>
    <xf numFmtId="0" fontId="9" fillId="0" borderId="0" xfId="0"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right"/>
    </xf>
    <xf numFmtId="0" fontId="8" fillId="2" borderId="2" xfId="0" applyFont="1" applyFill="1" applyBorder="1" applyAlignment="1">
      <alignment horizontal="center" vertical="center" wrapText="1"/>
    </xf>
    <xf numFmtId="0" fontId="5" fillId="0" borderId="0" xfId="0" applyFont="1" applyAlignment="1">
      <alignment vertical="center"/>
    </xf>
    <xf numFmtId="0" fontId="3" fillId="0" borderId="0" xfId="0" applyFont="1"/>
    <xf numFmtId="0" fontId="3" fillId="0" borderId="2" xfId="0" applyFont="1" applyBorder="1"/>
    <xf numFmtId="0" fontId="3" fillId="4" borderId="12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54" xfId="0" applyFont="1" applyFill="1" applyBorder="1" applyAlignment="1">
      <alignment horizontal="center" vertical="center"/>
    </xf>
    <xf numFmtId="0" fontId="3" fillId="0" borderId="115" xfId="0" applyFont="1" applyBorder="1"/>
    <xf numFmtId="0" fontId="3" fillId="0" borderId="121" xfId="0" applyFont="1" applyBorder="1"/>
    <xf numFmtId="0" fontId="3" fillId="0" borderId="116" xfId="0" applyFont="1" applyBorder="1" applyAlignment="1">
      <alignment horizontal="center"/>
    </xf>
    <xf numFmtId="0" fontId="3" fillId="0" borderId="111" xfId="0" applyFont="1" applyBorder="1"/>
    <xf numFmtId="0" fontId="3" fillId="0" borderId="122" xfId="0" applyFont="1" applyBorder="1"/>
    <xf numFmtId="0" fontId="3" fillId="0" borderId="12" xfId="0" applyFont="1" applyBorder="1"/>
    <xf numFmtId="0" fontId="8" fillId="0" borderId="0" xfId="0" applyFont="1" applyAlignment="1">
      <alignment horizontal="justify"/>
    </xf>
    <xf numFmtId="0" fontId="8" fillId="2" borderId="114" xfId="0" applyFont="1" applyFill="1" applyBorder="1" applyAlignment="1">
      <alignment horizontal="center" vertical="center" wrapText="1"/>
    </xf>
    <xf numFmtId="0" fontId="6" fillId="0" borderId="123" xfId="0" applyFont="1" applyBorder="1"/>
    <xf numFmtId="0" fontId="6" fillId="0" borderId="123" xfId="0" applyFont="1" applyBorder="1" applyAlignment="1">
      <alignment horizontal="right"/>
    </xf>
    <xf numFmtId="0" fontId="6" fillId="7" borderId="11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0" borderId="124" xfId="0" applyFont="1" applyBorder="1"/>
    <xf numFmtId="0" fontId="6" fillId="7" borderId="2" xfId="0" applyFont="1" applyFill="1" applyBorder="1" applyAlignment="1">
      <alignment vertical="top" wrapText="1"/>
    </xf>
    <xf numFmtId="0" fontId="6" fillId="2" borderId="124" xfId="0" applyFont="1" applyFill="1" applyBorder="1" applyAlignment="1">
      <alignment vertical="top" wrapText="1"/>
    </xf>
    <xf numFmtId="0" fontId="31" fillId="0" borderId="0" xfId="0" applyFont="1"/>
    <xf numFmtId="0" fontId="32" fillId="0" borderId="0" xfId="0" applyFont="1"/>
    <xf numFmtId="0" fontId="30" fillId="0" borderId="0" xfId="0" applyFont="1"/>
    <xf numFmtId="0" fontId="30" fillId="0" borderId="0" xfId="0" applyFont="1" applyAlignment="1">
      <alignment horizontal="right"/>
    </xf>
    <xf numFmtId="0" fontId="30" fillId="7" borderId="1" xfId="0" applyFont="1" applyFill="1" applyBorder="1"/>
    <xf numFmtId="0" fontId="30" fillId="7" borderId="117" xfId="0" applyFont="1" applyFill="1" applyBorder="1"/>
    <xf numFmtId="0" fontId="30" fillId="7" borderId="5" xfId="0" applyFont="1" applyFill="1" applyBorder="1"/>
    <xf numFmtId="0" fontId="30" fillId="7" borderId="118" xfId="0" applyFont="1" applyFill="1" applyBorder="1"/>
    <xf numFmtId="0" fontId="30" fillId="7" borderId="123" xfId="0" applyFont="1" applyFill="1" applyBorder="1"/>
    <xf numFmtId="0" fontId="30" fillId="7" borderId="4" xfId="0" applyFont="1" applyFill="1" applyBorder="1"/>
    <xf numFmtId="0" fontId="30" fillId="7" borderId="2" xfId="0" applyFont="1" applyFill="1" applyBorder="1" applyAlignment="1">
      <alignment horizontal="center" vertical="center"/>
    </xf>
    <xf numFmtId="0" fontId="30" fillId="5" borderId="109" xfId="0" applyFont="1" applyFill="1" applyBorder="1"/>
    <xf numFmtId="0" fontId="30" fillId="5" borderId="119" xfId="0" applyFont="1" applyFill="1" applyBorder="1"/>
    <xf numFmtId="0" fontId="30" fillId="5" borderId="3" xfId="0" applyFont="1" applyFill="1" applyBorder="1"/>
    <xf numFmtId="0" fontId="30" fillId="5" borderId="3" xfId="0" applyFont="1" applyFill="1" applyBorder="1" applyAlignment="1">
      <alignment horizontal="center" vertical="center"/>
    </xf>
    <xf numFmtId="0" fontId="30" fillId="5" borderId="2" xfId="0" applyFont="1" applyFill="1" applyBorder="1" applyAlignment="1">
      <alignment horizontal="center" vertical="center"/>
    </xf>
    <xf numFmtId="0" fontId="30" fillId="5" borderId="3" xfId="0" applyFont="1" applyFill="1" applyBorder="1" applyAlignment="1">
      <alignment horizontal="left" wrapText="1"/>
    </xf>
    <xf numFmtId="0" fontId="30" fillId="5" borderId="2" xfId="0" applyFont="1" applyFill="1" applyBorder="1"/>
    <xf numFmtId="0" fontId="30" fillId="5" borderId="3" xfId="0" applyFont="1" applyFill="1" applyBorder="1" applyAlignment="1">
      <alignment horizontal="right" wrapText="1"/>
    </xf>
    <xf numFmtId="0" fontId="30" fillId="41" borderId="119" xfId="0" applyFont="1" applyFill="1" applyBorder="1"/>
    <xf numFmtId="0" fontId="30" fillId="41" borderId="3" xfId="0" applyFont="1" applyFill="1" applyBorder="1" applyAlignment="1">
      <alignment horizontal="justify" wrapText="1"/>
    </xf>
    <xf numFmtId="0" fontId="30" fillId="0" borderId="0" xfId="0" applyFont="1" applyAlignment="1">
      <alignment horizontal="center" wrapText="1"/>
    </xf>
    <xf numFmtId="0" fontId="30" fillId="0" borderId="0" xfId="0" applyFont="1" applyAlignment="1">
      <alignment vertical="center"/>
    </xf>
    <xf numFmtId="20" fontId="30" fillId="0" borderId="0" xfId="0" applyNumberFormat="1" applyFont="1" applyAlignment="1">
      <alignment horizontal="right" vertical="center"/>
    </xf>
    <xf numFmtId="0" fontId="29" fillId="41" borderId="0" xfId="0" applyFont="1" applyFill="1"/>
    <xf numFmtId="20" fontId="30" fillId="0" borderId="0" xfId="0" applyNumberFormat="1" applyFont="1" applyAlignment="1">
      <alignment horizontal="left" vertical="center"/>
    </xf>
    <xf numFmtId="0" fontId="30" fillId="41" borderId="109" xfId="0" applyFont="1" applyFill="1" applyBorder="1"/>
    <xf numFmtId="0" fontId="30" fillId="41" borderId="3" xfId="0" applyFont="1" applyFill="1" applyBorder="1" applyAlignment="1">
      <alignment horizontal="left" wrapText="1"/>
    </xf>
    <xf numFmtId="0" fontId="30" fillId="41" borderId="3" xfId="0" applyFont="1" applyFill="1" applyBorder="1" applyAlignment="1">
      <alignment wrapText="1"/>
    </xf>
    <xf numFmtId="0" fontId="30" fillId="41" borderId="3" xfId="0" applyFont="1" applyFill="1" applyBorder="1" applyAlignment="1">
      <alignment horizontal="right" wrapText="1"/>
    </xf>
    <xf numFmtId="0" fontId="30" fillId="7" borderId="124" xfId="0" applyFont="1" applyFill="1" applyBorder="1"/>
    <xf numFmtId="0" fontId="30" fillId="7" borderId="0" xfId="0" applyFont="1" applyFill="1"/>
    <xf numFmtId="0" fontId="30" fillId="7" borderId="13" xfId="0" applyFont="1" applyFill="1" applyBorder="1"/>
    <xf numFmtId="0" fontId="30" fillId="7" borderId="117"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124" xfId="0" applyFont="1" applyFill="1" applyBorder="1" applyAlignment="1">
      <alignment horizontal="left" vertical="top" wrapText="1"/>
    </xf>
    <xf numFmtId="0" fontId="6" fillId="2" borderId="1" xfId="0" applyFont="1" applyFill="1" applyBorder="1" applyAlignment="1">
      <alignment horizontal="left" vertical="top"/>
    </xf>
    <xf numFmtId="0" fontId="6" fillId="7" borderId="124" xfId="0" applyFont="1" applyFill="1" applyBorder="1" applyAlignment="1">
      <alignment vertical="top" wrapText="1"/>
    </xf>
    <xf numFmtId="0" fontId="34" fillId="7" borderId="2" xfId="0" applyFont="1" applyFill="1" applyBorder="1" applyAlignment="1">
      <alignment horizontal="center" vertical="center" wrapText="1"/>
    </xf>
    <xf numFmtId="0" fontId="34" fillId="41" borderId="3" xfId="0" applyFont="1" applyFill="1" applyBorder="1" applyAlignment="1">
      <alignment horizontal="left" wrapText="1"/>
    </xf>
    <xf numFmtId="0" fontId="34" fillId="41" borderId="119" xfId="0" applyFont="1" applyFill="1" applyBorder="1"/>
    <xf numFmtId="0" fontId="8" fillId="41" borderId="0" xfId="0" applyFont="1" applyFill="1" applyAlignment="1">
      <alignment horizontal="right" vertical="center"/>
    </xf>
    <xf numFmtId="0" fontId="6" fillId="7" borderId="5" xfId="0" applyFont="1" applyFill="1" applyBorder="1" applyAlignment="1">
      <alignment horizontal="left" vertical="top" wrapText="1"/>
    </xf>
    <xf numFmtId="0" fontId="8" fillId="0" borderId="133" xfId="0" applyFont="1" applyBorder="1" applyAlignment="1">
      <alignment vertical="center"/>
    </xf>
    <xf numFmtId="0" fontId="6" fillId="8" borderId="1" xfId="0" applyFont="1" applyFill="1" applyBorder="1" applyAlignment="1">
      <alignment vertical="top" wrapText="1"/>
    </xf>
    <xf numFmtId="0" fontId="0" fillId="4" borderId="120" xfId="0" applyFill="1" applyBorder="1" applyAlignment="1">
      <alignment horizontal="center" vertical="center"/>
    </xf>
    <xf numFmtId="0" fontId="8" fillId="41" borderId="18" xfId="0" applyFont="1" applyFill="1" applyBorder="1" applyAlignment="1">
      <alignment vertical="center"/>
    </xf>
    <xf numFmtId="0" fontId="8" fillId="41" borderId="19" xfId="0" applyFont="1" applyFill="1" applyBorder="1" applyAlignment="1">
      <alignment vertical="center"/>
    </xf>
    <xf numFmtId="0" fontId="8" fillId="41" borderId="15" xfId="0" applyFont="1" applyFill="1" applyBorder="1" applyAlignment="1">
      <alignment vertical="center"/>
    </xf>
    <xf numFmtId="0" fontId="8" fillId="41" borderId="87" xfId="0" applyFont="1" applyFill="1" applyBorder="1" applyAlignment="1">
      <alignment vertical="center"/>
    </xf>
    <xf numFmtId="0" fontId="8" fillId="41" borderId="26" xfId="0" applyFont="1" applyFill="1" applyBorder="1" applyAlignment="1">
      <alignment vertical="center"/>
    </xf>
    <xf numFmtId="0" fontId="8" fillId="41" borderId="24" xfId="0" applyFont="1" applyFill="1" applyBorder="1" applyAlignment="1">
      <alignment vertical="center"/>
    </xf>
    <xf numFmtId="0" fontId="8" fillId="41" borderId="0" xfId="0" applyFont="1" applyFill="1" applyAlignment="1">
      <alignment vertical="center"/>
    </xf>
    <xf numFmtId="0" fontId="30" fillId="41" borderId="3" xfId="0" applyFont="1" applyFill="1" applyBorder="1"/>
    <xf numFmtId="0" fontId="30" fillId="41" borderId="2" xfId="0" applyFont="1" applyFill="1" applyBorder="1"/>
    <xf numFmtId="0" fontId="31" fillId="41" borderId="3" xfId="0" applyFont="1" applyFill="1" applyBorder="1" applyAlignment="1">
      <alignment horizontal="right" wrapText="1"/>
    </xf>
    <xf numFmtId="0" fontId="34" fillId="41" borderId="109" xfId="0" applyFont="1" applyFill="1" applyBorder="1"/>
    <xf numFmtId="0" fontId="34" fillId="41" borderId="3" xfId="0" applyFont="1" applyFill="1" applyBorder="1" applyAlignment="1">
      <alignment horizontal="justify" wrapText="1"/>
    </xf>
    <xf numFmtId="0" fontId="6" fillId="2" borderId="112" xfId="0" applyFont="1" applyFill="1" applyBorder="1" applyAlignment="1">
      <alignment horizontal="center" vertical="center" textRotation="255" wrapText="1"/>
    </xf>
    <xf numFmtId="0" fontId="6" fillId="4" borderId="2" xfId="0" applyFont="1" applyFill="1" applyBorder="1" applyAlignment="1">
      <alignment vertical="top" wrapText="1"/>
    </xf>
    <xf numFmtId="0" fontId="35" fillId="0" borderId="0" xfId="0" applyFont="1"/>
    <xf numFmtId="0" fontId="34" fillId="7" borderId="1" xfId="0" applyFont="1" applyFill="1" applyBorder="1"/>
    <xf numFmtId="0" fontId="34" fillId="7" borderId="117" xfId="0" applyFont="1" applyFill="1" applyBorder="1"/>
    <xf numFmtId="0" fontId="34" fillId="7" borderId="5" xfId="0" applyFont="1" applyFill="1" applyBorder="1"/>
    <xf numFmtId="0" fontId="34" fillId="0" borderId="0" xfId="0" applyFont="1"/>
    <xf numFmtId="0" fontId="34" fillId="7" borderId="124" xfId="0" applyFont="1" applyFill="1" applyBorder="1"/>
    <xf numFmtId="0" fontId="34" fillId="7" borderId="0" xfId="0" applyFont="1" applyFill="1"/>
    <xf numFmtId="0" fontId="34" fillId="7" borderId="13" xfId="0" applyFont="1" applyFill="1" applyBorder="1"/>
    <xf numFmtId="0" fontId="34" fillId="7" borderId="118" xfId="0" applyFont="1" applyFill="1" applyBorder="1"/>
    <xf numFmtId="0" fontId="34" fillId="7" borderId="123" xfId="0" applyFont="1" applyFill="1" applyBorder="1"/>
    <xf numFmtId="0" fontId="34" fillId="7" borderId="4" xfId="0" applyFont="1" applyFill="1" applyBorder="1"/>
    <xf numFmtId="0" fontId="34" fillId="7" borderId="2" xfId="0" applyFont="1" applyFill="1" applyBorder="1" applyAlignment="1">
      <alignment horizontal="center" vertical="center"/>
    </xf>
    <xf numFmtId="0" fontId="36" fillId="41" borderId="3" xfId="0" applyFont="1" applyFill="1" applyBorder="1" applyAlignment="1">
      <alignment horizontal="right" wrapText="1"/>
    </xf>
    <xf numFmtId="0" fontId="8" fillId="41" borderId="0" xfId="0" applyFont="1" applyFill="1" applyAlignment="1">
      <alignment horizontal="justify"/>
    </xf>
    <xf numFmtId="0" fontId="6" fillId="2" borderId="1" xfId="0" applyFont="1" applyFill="1" applyBorder="1"/>
    <xf numFmtId="0" fontId="6" fillId="6" borderId="117" xfId="0" applyFont="1" applyFill="1" applyBorder="1"/>
    <xf numFmtId="0" fontId="6" fillId="2" borderId="5" xfId="0" applyFont="1" applyFill="1" applyBorder="1" applyAlignment="1">
      <alignment horizontal="right" vertical="top" wrapText="1"/>
    </xf>
    <xf numFmtId="0" fontId="6" fillId="2" borderId="2" xfId="0" applyFont="1" applyFill="1" applyBorder="1" applyAlignment="1">
      <alignment horizontal="center" vertical="top" wrapText="1"/>
    </xf>
    <xf numFmtId="0" fontId="0" fillId="0" borderId="2" xfId="0" applyBorder="1"/>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110" xfId="0" applyFill="1" applyBorder="1" applyAlignment="1">
      <alignment horizontal="center" vertical="center"/>
    </xf>
    <xf numFmtId="0" fontId="0" fillId="4" borderId="54"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21" xfId="0" applyBorder="1" applyAlignment="1">
      <alignment horizontal="center" vertical="center"/>
    </xf>
    <xf numFmtId="0" fontId="0" fillId="0" borderId="121" xfId="0" applyBorder="1"/>
    <xf numFmtId="0" fontId="0" fillId="0" borderId="2" xfId="0" applyBorder="1" applyAlignment="1">
      <alignment vertical="center"/>
    </xf>
    <xf numFmtId="0" fontId="0" fillId="0" borderId="125" xfId="0" applyBorder="1" applyAlignment="1">
      <alignment horizontal="center" vertical="center"/>
    </xf>
    <xf numFmtId="0" fontId="0" fillId="0" borderId="127" xfId="0" applyBorder="1" applyAlignment="1">
      <alignment horizontal="center" vertical="center"/>
    </xf>
    <xf numFmtId="0" fontId="0" fillId="0" borderId="111" xfId="0" applyBorder="1" applyAlignment="1">
      <alignment horizontal="center" vertical="center"/>
    </xf>
    <xf numFmtId="0" fontId="0" fillId="0" borderId="122" xfId="0" applyBorder="1" applyAlignment="1">
      <alignment horizontal="center" vertical="center"/>
    </xf>
    <xf numFmtId="0" fontId="0" fillId="0" borderId="126" xfId="0" applyBorder="1" applyAlignment="1">
      <alignment vertical="center"/>
    </xf>
    <xf numFmtId="0" fontId="0" fillId="0" borderId="5" xfId="0" applyBorder="1" applyAlignment="1">
      <alignment horizontal="left" vertical="center"/>
    </xf>
    <xf numFmtId="0" fontId="0" fillId="0" borderId="138" xfId="0" applyBorder="1" applyAlignment="1">
      <alignment vertical="center"/>
    </xf>
    <xf numFmtId="0" fontId="0" fillId="0" borderId="0" xfId="0" applyAlignment="1">
      <alignment horizontal="center" vertical="center"/>
    </xf>
    <xf numFmtId="0" fontId="0" fillId="0" borderId="126"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vertical="center"/>
    </xf>
    <xf numFmtId="0" fontId="0" fillId="0" borderId="113" xfId="0" applyBorder="1"/>
    <xf numFmtId="0" fontId="0" fillId="0" borderId="96" xfId="0" applyBorder="1"/>
    <xf numFmtId="0" fontId="0" fillId="0" borderId="138" xfId="0" applyBorder="1"/>
    <xf numFmtId="0" fontId="0" fillId="0" borderId="5" xfId="0" applyBorder="1"/>
    <xf numFmtId="0" fontId="38" fillId="41" borderId="0" xfId="0" applyFont="1" applyFill="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3" borderId="110" xfId="0" applyFont="1" applyFill="1" applyBorder="1" applyAlignment="1">
      <alignment horizontal="center"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horizontal="center" vertical="center"/>
    </xf>
    <xf numFmtId="0" fontId="8" fillId="3" borderId="111" xfId="0" applyFont="1" applyFill="1" applyBorder="1" applyAlignment="1">
      <alignment horizontal="center" vertical="center"/>
    </xf>
    <xf numFmtId="0" fontId="38" fillId="41" borderId="12" xfId="0" applyFont="1" applyFill="1" applyBorder="1" applyAlignment="1">
      <alignment vertical="center"/>
    </xf>
    <xf numFmtId="0" fontId="8" fillId="41" borderId="13" xfId="0" applyFont="1" applyFill="1" applyBorder="1" applyAlignment="1">
      <alignment vertical="center"/>
    </xf>
    <xf numFmtId="176" fontId="8" fillId="41" borderId="14" xfId="4" applyNumberFormat="1" applyFont="1" applyFill="1" applyBorder="1" applyAlignment="1">
      <alignment vertical="center"/>
    </xf>
    <xf numFmtId="176" fontId="8" fillId="41" borderId="15" xfId="4" applyNumberFormat="1" applyFont="1" applyFill="1" applyBorder="1" applyAlignment="1">
      <alignment vertical="center"/>
    </xf>
    <xf numFmtId="176" fontId="8" fillId="41" borderId="16" xfId="4" applyNumberFormat="1" applyFont="1" applyFill="1" applyBorder="1" applyAlignment="1">
      <alignment vertical="center"/>
    </xf>
    <xf numFmtId="0" fontId="38" fillId="41" borderId="17" xfId="0" applyFont="1" applyFill="1" applyBorder="1" applyAlignment="1">
      <alignment vertical="center"/>
    </xf>
    <xf numFmtId="0" fontId="8" fillId="41" borderId="20" xfId="0" applyFont="1" applyFill="1" applyBorder="1" applyAlignment="1">
      <alignment vertical="center"/>
    </xf>
    <xf numFmtId="38" fontId="8" fillId="41" borderId="21" xfId="4" applyFont="1" applyFill="1" applyBorder="1" applyAlignment="1">
      <alignment vertical="center"/>
    </xf>
    <xf numFmtId="38" fontId="8" fillId="41" borderId="22" xfId="4" applyFont="1" applyFill="1" applyBorder="1" applyAlignment="1">
      <alignment vertical="center"/>
    </xf>
    <xf numFmtId="38" fontId="8" fillId="41" borderId="23" xfId="4" applyFont="1" applyFill="1" applyBorder="1" applyAlignment="1">
      <alignment vertical="center"/>
    </xf>
    <xf numFmtId="38" fontId="8" fillId="41" borderId="21" xfId="4" applyFont="1" applyFill="1" applyBorder="1" applyAlignment="1">
      <alignment horizontal="center" vertical="center"/>
    </xf>
    <xf numFmtId="0" fontId="8" fillId="41" borderId="12" xfId="0" applyFont="1" applyFill="1" applyBorder="1" applyAlignment="1">
      <alignment vertical="center"/>
    </xf>
    <xf numFmtId="0" fontId="8" fillId="41" borderId="25" xfId="0" applyFont="1" applyFill="1" applyBorder="1" applyAlignment="1">
      <alignment vertical="center"/>
    </xf>
    <xf numFmtId="0" fontId="8" fillId="41" borderId="27" xfId="0" applyFont="1" applyFill="1" applyBorder="1" applyAlignment="1">
      <alignment vertical="center"/>
    </xf>
    <xf numFmtId="38" fontId="8" fillId="41" borderId="28" xfId="4" applyFont="1" applyFill="1" applyBorder="1" applyAlignment="1">
      <alignment vertical="center"/>
    </xf>
    <xf numFmtId="38" fontId="8" fillId="41" borderId="29" xfId="4" applyFont="1" applyFill="1" applyBorder="1" applyAlignment="1">
      <alignment vertical="center"/>
    </xf>
    <xf numFmtId="38" fontId="8" fillId="41" borderId="30" xfId="4" applyFont="1" applyFill="1" applyBorder="1" applyAlignment="1">
      <alignment vertical="center"/>
    </xf>
    <xf numFmtId="0" fontId="39" fillId="41" borderId="25" xfId="0" applyFont="1" applyFill="1" applyBorder="1" applyAlignment="1">
      <alignment vertical="center"/>
    </xf>
    <xf numFmtId="0" fontId="39" fillId="41" borderId="27" xfId="0" applyFont="1" applyFill="1" applyBorder="1" applyAlignment="1">
      <alignment vertical="center"/>
    </xf>
    <xf numFmtId="0" fontId="39" fillId="41" borderId="0" xfId="0" applyFont="1" applyFill="1" applyAlignment="1">
      <alignment vertical="center"/>
    </xf>
    <xf numFmtId="0" fontId="39" fillId="41" borderId="12" xfId="0" applyFont="1" applyFill="1" applyBorder="1" applyAlignment="1">
      <alignment vertical="center"/>
    </xf>
    <xf numFmtId="0" fontId="39" fillId="41" borderId="24" xfId="0" applyFont="1" applyFill="1" applyBorder="1" applyAlignment="1">
      <alignment vertical="center"/>
    </xf>
    <xf numFmtId="38" fontId="39" fillId="41" borderId="21" xfId="4" applyFont="1" applyFill="1" applyBorder="1" applyAlignment="1">
      <alignment vertical="center"/>
    </xf>
    <xf numFmtId="38" fontId="39" fillId="41" borderId="22" xfId="4" applyFont="1" applyFill="1" applyBorder="1" applyAlignment="1">
      <alignment vertical="center"/>
    </xf>
    <xf numFmtId="38" fontId="39" fillId="41" borderId="23" xfId="4" applyFont="1" applyFill="1" applyBorder="1" applyAlignment="1">
      <alignment vertical="center"/>
    </xf>
    <xf numFmtId="0" fontId="39" fillId="0" borderId="0" xfId="0" applyFont="1" applyAlignment="1">
      <alignment vertical="center"/>
    </xf>
    <xf numFmtId="0" fontId="39" fillId="41" borderId="19" xfId="0" applyFont="1" applyFill="1" applyBorder="1" applyAlignment="1">
      <alignment vertical="center"/>
    </xf>
    <xf numFmtId="0" fontId="39" fillId="41" borderId="20" xfId="0" applyFont="1" applyFill="1" applyBorder="1" applyAlignment="1">
      <alignment vertical="center"/>
    </xf>
    <xf numFmtId="0" fontId="39" fillId="41" borderId="26" xfId="0" applyFont="1" applyFill="1" applyBorder="1" applyAlignment="1">
      <alignment vertical="center"/>
    </xf>
    <xf numFmtId="0" fontId="8" fillId="41" borderId="31" xfId="0" applyFont="1" applyFill="1" applyBorder="1" applyAlignment="1">
      <alignment vertical="center"/>
    </xf>
    <xf numFmtId="0" fontId="8" fillId="41" borderId="32" xfId="0" applyFont="1" applyFill="1" applyBorder="1" applyAlignment="1">
      <alignment vertical="center"/>
    </xf>
    <xf numFmtId="0" fontId="8" fillId="41" borderId="33" xfId="0" applyFont="1" applyFill="1" applyBorder="1" applyAlignment="1">
      <alignment vertical="center"/>
    </xf>
    <xf numFmtId="0" fontId="8" fillId="41" borderId="34" xfId="0" applyFont="1" applyFill="1" applyBorder="1" applyAlignment="1">
      <alignment vertical="center"/>
    </xf>
    <xf numFmtId="38" fontId="8" fillId="41" borderId="35" xfId="4" applyFont="1" applyFill="1" applyBorder="1" applyAlignment="1">
      <alignment vertical="center"/>
    </xf>
    <xf numFmtId="38" fontId="8" fillId="41" borderId="36" xfId="4" applyFont="1" applyFill="1" applyBorder="1" applyAlignment="1">
      <alignment vertical="center"/>
    </xf>
    <xf numFmtId="38" fontId="8" fillId="41" borderId="37" xfId="4" applyFont="1" applyFill="1" applyBorder="1" applyAlignment="1">
      <alignment vertical="center"/>
    </xf>
    <xf numFmtId="0" fontId="38" fillId="41" borderId="38" xfId="0" applyFont="1" applyFill="1" applyBorder="1" applyAlignment="1">
      <alignment vertical="center"/>
    </xf>
    <xf numFmtId="0" fontId="8" fillId="41" borderId="39" xfId="0" applyFont="1" applyFill="1" applyBorder="1" applyAlignment="1">
      <alignment vertical="center"/>
    </xf>
    <xf numFmtId="0" fontId="8" fillId="41" borderId="40" xfId="0" applyFont="1" applyFill="1" applyBorder="1" applyAlignment="1">
      <alignment vertical="center"/>
    </xf>
    <xf numFmtId="38" fontId="8" fillId="41" borderId="94" xfId="4" applyFont="1" applyFill="1" applyBorder="1" applyAlignment="1">
      <alignment vertical="center"/>
    </xf>
    <xf numFmtId="38" fontId="8" fillId="41" borderId="42" xfId="4" applyFont="1" applyFill="1" applyBorder="1" applyAlignment="1">
      <alignment vertical="center"/>
    </xf>
    <xf numFmtId="38" fontId="8" fillId="41" borderId="43" xfId="4" applyFont="1" applyFill="1" applyBorder="1" applyAlignment="1">
      <alignment vertical="center"/>
    </xf>
    <xf numFmtId="38" fontId="8" fillId="41" borderId="16" xfId="4" applyFont="1" applyFill="1" applyBorder="1" applyAlignment="1">
      <alignment vertical="center"/>
    </xf>
    <xf numFmtId="38" fontId="8" fillId="41" borderId="92" xfId="4" applyFont="1" applyFill="1" applyBorder="1" applyAlignment="1">
      <alignment vertical="center"/>
    </xf>
    <xf numFmtId="38" fontId="8" fillId="41" borderId="18" xfId="4" applyFont="1" applyFill="1" applyBorder="1" applyAlignment="1">
      <alignment vertical="center"/>
    </xf>
    <xf numFmtId="38" fontId="8" fillId="41" borderId="159" xfId="4" applyFont="1" applyFill="1" applyBorder="1" applyAlignment="1">
      <alignment vertical="center"/>
    </xf>
    <xf numFmtId="38" fontId="8" fillId="41" borderId="89" xfId="4" applyFont="1" applyFill="1" applyBorder="1" applyAlignment="1">
      <alignment vertical="center"/>
    </xf>
    <xf numFmtId="38" fontId="8" fillId="41" borderId="26" xfId="4" applyFont="1" applyFill="1" applyBorder="1" applyAlignment="1">
      <alignment vertical="center"/>
    </xf>
    <xf numFmtId="38" fontId="8" fillId="41" borderId="133" xfId="4" applyFont="1" applyFill="1" applyBorder="1" applyAlignment="1">
      <alignment vertical="center"/>
    </xf>
    <xf numFmtId="38" fontId="8" fillId="41" borderId="15" xfId="4" applyFont="1" applyFill="1" applyBorder="1" applyAlignment="1">
      <alignment vertical="center"/>
    </xf>
    <xf numFmtId="38" fontId="8" fillId="41" borderId="25" xfId="4" applyFont="1" applyFill="1" applyBorder="1" applyAlignment="1">
      <alignment vertical="center"/>
    </xf>
    <xf numFmtId="0" fontId="8" fillId="41" borderId="30" xfId="0" applyFont="1" applyFill="1" applyBorder="1" applyAlignment="1">
      <alignment vertical="center"/>
    </xf>
    <xf numFmtId="0" fontId="8" fillId="41" borderId="44" xfId="0" applyFont="1" applyFill="1" applyBorder="1" applyAlignment="1">
      <alignment vertical="center"/>
    </xf>
    <xf numFmtId="0" fontId="40" fillId="41" borderId="158" xfId="9" applyFont="1" applyFill="1" applyBorder="1" applyAlignment="1">
      <alignment vertical="center"/>
    </xf>
    <xf numFmtId="0" fontId="8" fillId="41" borderId="91" xfId="0" applyFont="1" applyFill="1" applyBorder="1" applyAlignment="1">
      <alignment vertical="center"/>
    </xf>
    <xf numFmtId="0" fontId="8" fillId="41" borderId="45" xfId="0" applyFont="1" applyFill="1" applyBorder="1" applyAlignment="1">
      <alignment vertical="center"/>
    </xf>
    <xf numFmtId="38" fontId="8" fillId="41" borderId="106" xfId="4" applyFont="1" applyFill="1" applyBorder="1" applyAlignment="1">
      <alignment vertical="center"/>
    </xf>
    <xf numFmtId="0" fontId="38" fillId="41" borderId="46" xfId="0" applyFont="1" applyFill="1" applyBorder="1" applyAlignment="1">
      <alignment vertical="center"/>
    </xf>
    <xf numFmtId="0" fontId="8" fillId="41" borderId="47" xfId="0" applyFont="1" applyFill="1" applyBorder="1" applyAlignment="1">
      <alignment vertical="center"/>
    </xf>
    <xf numFmtId="0" fontId="8" fillId="41" borderId="48" xfId="0" applyFont="1" applyFill="1" applyBorder="1" applyAlignment="1">
      <alignment vertical="center"/>
    </xf>
    <xf numFmtId="38" fontId="8" fillId="41" borderId="49" xfId="4" applyFont="1" applyFill="1" applyBorder="1" applyAlignment="1">
      <alignment vertical="center"/>
    </xf>
    <xf numFmtId="38" fontId="8" fillId="41" borderId="50" xfId="4" applyFont="1" applyFill="1" applyBorder="1" applyAlignment="1">
      <alignment vertical="center"/>
    </xf>
    <xf numFmtId="38" fontId="8" fillId="41" borderId="51" xfId="4" applyFont="1" applyFill="1" applyBorder="1" applyAlignment="1">
      <alignment vertical="center"/>
    </xf>
    <xf numFmtId="0" fontId="8" fillId="41" borderId="6" xfId="0" applyFont="1" applyFill="1" applyBorder="1" applyAlignment="1">
      <alignment vertical="center"/>
    </xf>
    <xf numFmtId="0" fontId="8" fillId="41" borderId="7" xfId="0" applyFont="1" applyFill="1" applyBorder="1" applyAlignment="1">
      <alignment vertical="center"/>
    </xf>
    <xf numFmtId="0" fontId="8" fillId="41" borderId="8" xfId="0" applyFont="1" applyFill="1" applyBorder="1" applyAlignment="1">
      <alignment vertical="center"/>
    </xf>
    <xf numFmtId="38" fontId="8" fillId="41" borderId="52" xfId="4" applyFont="1" applyFill="1" applyBorder="1" applyAlignment="1">
      <alignment vertical="center"/>
    </xf>
    <xf numFmtId="38" fontId="8" fillId="41" borderId="53" xfId="4" applyFont="1" applyFill="1" applyBorder="1" applyAlignment="1">
      <alignment vertical="center"/>
    </xf>
    <xf numFmtId="38" fontId="8" fillId="41" borderId="54" xfId="4" applyFont="1" applyFill="1" applyBorder="1" applyAlignment="1">
      <alignment vertical="center"/>
    </xf>
    <xf numFmtId="38" fontId="8" fillId="41" borderId="14" xfId="4" applyFont="1" applyFill="1" applyBorder="1" applyAlignment="1">
      <alignment vertical="center"/>
    </xf>
    <xf numFmtId="38" fontId="8" fillId="41" borderId="55" xfId="4" applyFont="1" applyFill="1" applyBorder="1" applyAlignment="1">
      <alignment vertical="center"/>
    </xf>
    <xf numFmtId="0" fontId="8" fillId="41" borderId="68" xfId="0" applyFont="1" applyFill="1" applyBorder="1" applyAlignment="1">
      <alignment vertical="center"/>
    </xf>
    <xf numFmtId="0" fontId="8" fillId="41" borderId="62" xfId="0" applyFont="1" applyFill="1" applyBorder="1" applyAlignment="1">
      <alignment vertical="center"/>
    </xf>
    <xf numFmtId="0" fontId="8" fillId="41" borderId="63" xfId="0" applyFont="1" applyFill="1" applyBorder="1" applyAlignment="1">
      <alignment vertical="center"/>
    </xf>
    <xf numFmtId="0" fontId="8" fillId="41" borderId="64" xfId="0" applyFont="1" applyFill="1" applyBorder="1" applyAlignment="1">
      <alignment vertical="center"/>
    </xf>
    <xf numFmtId="38" fontId="8" fillId="41" borderId="65" xfId="4" applyFont="1" applyFill="1" applyBorder="1" applyAlignment="1">
      <alignment vertical="center"/>
    </xf>
    <xf numFmtId="38" fontId="8" fillId="41" borderId="66" xfId="4" applyFont="1" applyFill="1" applyBorder="1" applyAlignment="1">
      <alignment vertical="center"/>
    </xf>
    <xf numFmtId="38" fontId="8" fillId="41" borderId="67" xfId="4" applyFont="1" applyFill="1" applyBorder="1" applyAlignment="1">
      <alignment vertical="center"/>
    </xf>
    <xf numFmtId="0" fontId="8" fillId="41" borderId="56" xfId="0" applyFont="1" applyFill="1" applyBorder="1" applyAlignment="1">
      <alignment vertical="center"/>
    </xf>
    <xf numFmtId="0" fontId="8" fillId="41" borderId="25" xfId="0" applyFont="1" applyFill="1" applyBorder="1" applyAlignment="1">
      <alignment horizontal="right" vertical="center"/>
    </xf>
    <xf numFmtId="9" fontId="8" fillId="41" borderId="27" xfId="3" applyFont="1" applyFill="1" applyBorder="1" applyAlignment="1">
      <alignment horizontal="left" vertical="center"/>
    </xf>
    <xf numFmtId="0" fontId="8" fillId="41" borderId="69" xfId="0" applyFont="1" applyFill="1" applyBorder="1" applyAlignment="1">
      <alignment vertical="center"/>
    </xf>
    <xf numFmtId="38" fontId="8" fillId="41" borderId="69" xfId="4" applyFont="1" applyFill="1" applyBorder="1" applyAlignment="1">
      <alignment vertical="center"/>
    </xf>
    <xf numFmtId="0" fontId="40" fillId="41" borderId="26" xfId="9" applyFont="1" applyFill="1" applyBorder="1" applyAlignment="1">
      <alignment vertical="center"/>
    </xf>
    <xf numFmtId="0" fontId="40" fillId="41" borderId="18" xfId="9" applyFont="1" applyFill="1" applyBorder="1" applyAlignment="1">
      <alignment vertical="center"/>
    </xf>
    <xf numFmtId="0" fontId="8" fillId="41" borderId="41" xfId="0" applyFont="1" applyFill="1" applyBorder="1" applyAlignment="1">
      <alignment vertical="center"/>
    </xf>
    <xf numFmtId="0" fontId="40" fillId="41" borderId="25" xfId="9" applyFont="1" applyFill="1" applyBorder="1" applyAlignment="1">
      <alignment vertical="center"/>
    </xf>
    <xf numFmtId="0" fontId="8" fillId="41" borderId="9" xfId="0" applyFont="1" applyFill="1" applyBorder="1" applyAlignment="1">
      <alignment vertical="center"/>
    </xf>
    <xf numFmtId="0" fontId="8" fillId="41" borderId="70" xfId="0" applyFont="1" applyFill="1" applyBorder="1" applyAlignment="1">
      <alignment vertical="center"/>
    </xf>
    <xf numFmtId="0" fontId="8" fillId="41" borderId="71" xfId="0" applyFont="1" applyFill="1" applyBorder="1" applyAlignment="1">
      <alignment vertical="center"/>
    </xf>
    <xf numFmtId="0" fontId="8" fillId="41" borderId="72" xfId="0" applyFont="1" applyFill="1" applyBorder="1" applyAlignment="1">
      <alignment vertical="center"/>
    </xf>
    <xf numFmtId="38" fontId="8" fillId="41" borderId="73" xfId="4" applyFont="1" applyFill="1" applyBorder="1" applyAlignment="1">
      <alignment vertical="center"/>
    </xf>
    <xf numFmtId="38" fontId="8" fillId="41" borderId="74" xfId="4" applyFont="1" applyFill="1" applyBorder="1" applyAlignment="1">
      <alignment vertical="center"/>
    </xf>
    <xf numFmtId="38" fontId="8" fillId="41" borderId="75" xfId="4" applyFont="1" applyFill="1" applyBorder="1" applyAlignment="1">
      <alignment vertical="center"/>
    </xf>
    <xf numFmtId="38" fontId="8" fillId="41" borderId="24" xfId="4" applyFont="1" applyFill="1" applyBorder="1" applyAlignment="1">
      <alignment vertical="center"/>
    </xf>
    <xf numFmtId="0" fontId="8" fillId="41" borderId="76" xfId="0" applyFont="1" applyFill="1" applyBorder="1" applyAlignment="1">
      <alignment vertical="center"/>
    </xf>
    <xf numFmtId="0" fontId="8" fillId="41" borderId="77" xfId="0" applyFont="1" applyFill="1" applyBorder="1" applyAlignment="1">
      <alignment vertical="center"/>
    </xf>
    <xf numFmtId="0" fontId="8" fillId="41" borderId="78" xfId="0" applyFont="1" applyFill="1" applyBorder="1" applyAlignment="1">
      <alignment vertical="center"/>
    </xf>
    <xf numFmtId="38" fontId="8" fillId="41" borderId="79" xfId="4" applyFont="1" applyFill="1" applyBorder="1" applyAlignment="1">
      <alignment vertical="center"/>
    </xf>
    <xf numFmtId="38" fontId="8" fillId="41" borderId="80" xfId="4" applyFont="1" applyFill="1" applyBorder="1" applyAlignment="1">
      <alignment vertical="center"/>
    </xf>
    <xf numFmtId="38" fontId="8" fillId="41" borderId="81" xfId="4" applyFont="1" applyFill="1" applyBorder="1" applyAlignment="1">
      <alignment vertical="center"/>
    </xf>
    <xf numFmtId="38" fontId="8" fillId="41" borderId="82" xfId="4" applyFont="1" applyFill="1" applyBorder="1" applyAlignment="1">
      <alignment vertical="center"/>
    </xf>
    <xf numFmtId="38" fontId="8" fillId="41" borderId="32" xfId="4" applyFont="1" applyFill="1" applyBorder="1" applyAlignment="1">
      <alignment vertical="center"/>
    </xf>
    <xf numFmtId="38" fontId="8" fillId="41" borderId="40" xfId="4" applyFont="1" applyFill="1" applyBorder="1" applyAlignment="1">
      <alignment vertical="center"/>
    </xf>
    <xf numFmtId="0" fontId="8" fillId="41" borderId="16" xfId="0" applyFont="1" applyFill="1" applyBorder="1" applyAlignment="1">
      <alignment vertical="center"/>
    </xf>
    <xf numFmtId="0" fontId="38" fillId="41" borderId="6" xfId="0" applyFont="1" applyFill="1" applyBorder="1" applyAlignment="1">
      <alignment vertical="center"/>
    </xf>
    <xf numFmtId="38" fontId="8" fillId="41" borderId="83" xfId="4" applyFont="1" applyFill="1" applyBorder="1" applyAlignment="1">
      <alignment vertical="center"/>
    </xf>
    <xf numFmtId="0" fontId="8" fillId="41" borderId="54" xfId="0" applyFont="1" applyFill="1" applyBorder="1" applyAlignment="1">
      <alignment vertical="center"/>
    </xf>
    <xf numFmtId="0" fontId="8" fillId="41" borderId="84" xfId="0" applyFont="1" applyFill="1" applyBorder="1" applyAlignment="1">
      <alignment vertical="center"/>
    </xf>
    <xf numFmtId="0" fontId="8" fillId="41" borderId="85" xfId="0" applyFont="1" applyFill="1" applyBorder="1" applyAlignment="1">
      <alignment vertical="center"/>
    </xf>
    <xf numFmtId="38" fontId="8" fillId="41" borderId="86" xfId="4" applyFont="1" applyFill="1" applyBorder="1" applyAlignment="1">
      <alignment vertical="center"/>
    </xf>
    <xf numFmtId="38" fontId="8" fillId="41" borderId="87" xfId="4" applyFont="1" applyFill="1" applyBorder="1" applyAlignment="1">
      <alignment vertical="center"/>
    </xf>
    <xf numFmtId="0" fontId="8" fillId="41" borderId="88" xfId="0" applyFont="1" applyFill="1" applyBorder="1" applyAlignment="1">
      <alignment vertical="center"/>
    </xf>
    <xf numFmtId="0" fontId="8" fillId="41" borderId="90" xfId="0" applyFont="1" applyFill="1" applyBorder="1" applyAlignment="1">
      <alignment vertical="center"/>
    </xf>
    <xf numFmtId="38" fontId="8" fillId="41" borderId="92" xfId="0" applyNumberFormat="1" applyFont="1" applyFill="1" applyBorder="1" applyAlignment="1">
      <alignment vertical="center"/>
    </xf>
    <xf numFmtId="38" fontId="8" fillId="41" borderId="22" xfId="0" applyNumberFormat="1" applyFont="1" applyFill="1" applyBorder="1" applyAlignment="1">
      <alignment vertical="center"/>
    </xf>
    <xf numFmtId="0" fontId="8" fillId="41" borderId="23" xfId="0" applyFont="1" applyFill="1" applyBorder="1" applyAlignment="1">
      <alignment vertical="center"/>
    </xf>
    <xf numFmtId="0" fontId="8" fillId="41" borderId="10" xfId="0" applyFont="1" applyFill="1" applyBorder="1" applyAlignment="1">
      <alignment vertical="center"/>
    </xf>
    <xf numFmtId="38" fontId="8" fillId="41" borderId="93" xfId="0" applyNumberFormat="1" applyFont="1" applyFill="1" applyBorder="1" applyAlignment="1">
      <alignment vertical="center"/>
    </xf>
    <xf numFmtId="38" fontId="8" fillId="41" borderId="74" xfId="0" applyNumberFormat="1" applyFont="1" applyFill="1" applyBorder="1" applyAlignment="1">
      <alignment vertical="center"/>
    </xf>
    <xf numFmtId="0" fontId="8" fillId="41" borderId="75" xfId="0" applyFont="1" applyFill="1" applyBorder="1" applyAlignment="1">
      <alignment vertical="center"/>
    </xf>
    <xf numFmtId="38" fontId="8" fillId="41" borderId="95" xfId="4" applyFont="1" applyFill="1" applyBorder="1" applyAlignment="1">
      <alignment vertical="center"/>
    </xf>
    <xf numFmtId="0" fontId="8" fillId="41" borderId="82" xfId="0" applyFont="1" applyFill="1" applyBorder="1" applyAlignment="1">
      <alignment vertical="center"/>
    </xf>
    <xf numFmtId="38" fontId="8" fillId="41" borderId="97" xfId="4" applyFont="1" applyFill="1" applyBorder="1" applyAlignment="1">
      <alignment vertical="center"/>
    </xf>
    <xf numFmtId="38" fontId="8" fillId="41" borderId="99" xfId="4" applyFont="1" applyFill="1" applyBorder="1" applyAlignment="1">
      <alignment vertical="center"/>
    </xf>
    <xf numFmtId="38" fontId="8" fillId="41" borderId="100" xfId="4" applyFont="1" applyFill="1" applyBorder="1" applyAlignment="1">
      <alignment vertical="center"/>
    </xf>
    <xf numFmtId="0" fontId="8" fillId="41" borderId="101" xfId="0" applyFont="1" applyFill="1" applyBorder="1" applyAlignment="1">
      <alignment vertical="center"/>
    </xf>
    <xf numFmtId="0" fontId="8" fillId="41" borderId="102" xfId="0" applyFont="1" applyFill="1" applyBorder="1" applyAlignment="1">
      <alignment horizontal="justify" vertical="center"/>
    </xf>
    <xf numFmtId="0" fontId="8" fillId="41" borderId="89"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8" xfId="0" applyFont="1" applyFill="1" applyBorder="1" applyAlignment="1">
      <alignment horizontal="center" vertical="center"/>
    </xf>
    <xf numFmtId="0" fontId="8" fillId="41" borderId="103" xfId="0" applyFont="1" applyFill="1" applyBorder="1" applyAlignment="1">
      <alignment horizontal="justify" vertical="center"/>
    </xf>
    <xf numFmtId="0" fontId="8" fillId="41" borderId="105" xfId="0" applyFont="1" applyFill="1" applyBorder="1" applyAlignment="1">
      <alignment horizontal="justify" vertical="center"/>
    </xf>
    <xf numFmtId="0" fontId="8" fillId="41" borderId="104" xfId="0" applyFont="1" applyFill="1" applyBorder="1" applyAlignment="1">
      <alignment horizontal="justify" vertical="center"/>
    </xf>
    <xf numFmtId="0" fontId="8" fillId="41" borderId="104" xfId="0" applyFont="1" applyFill="1" applyBorder="1" applyAlignment="1">
      <alignment horizontal="center" vertical="center"/>
    </xf>
    <xf numFmtId="38" fontId="8" fillId="41" borderId="104" xfId="4" applyFont="1" applyFill="1" applyBorder="1" applyAlignment="1">
      <alignment vertical="center"/>
    </xf>
    <xf numFmtId="0" fontId="8" fillId="41" borderId="106" xfId="0" applyFont="1" applyFill="1" applyBorder="1" applyAlignment="1">
      <alignment vertical="center"/>
    </xf>
    <xf numFmtId="0" fontId="8" fillId="41" borderId="108" xfId="0" applyFont="1" applyFill="1" applyBorder="1" applyAlignment="1">
      <alignment horizontal="justify" vertical="center"/>
    </xf>
    <xf numFmtId="0" fontId="8" fillId="41" borderId="107" xfId="0" applyFont="1" applyFill="1" applyBorder="1" applyAlignment="1">
      <alignment horizontal="justify" vertical="center"/>
    </xf>
    <xf numFmtId="0" fontId="8" fillId="41" borderId="107" xfId="0" applyFont="1" applyFill="1" applyBorder="1" applyAlignment="1">
      <alignment horizontal="center" vertical="center"/>
    </xf>
    <xf numFmtId="38" fontId="8" fillId="41" borderId="107" xfId="4" applyFont="1" applyFill="1" applyBorder="1" applyAlignment="1">
      <alignment vertical="center"/>
    </xf>
    <xf numFmtId="0" fontId="8" fillId="41" borderId="98" xfId="0" applyFont="1" applyFill="1" applyBorder="1" applyAlignment="1">
      <alignment vertical="center"/>
    </xf>
    <xf numFmtId="38" fontId="8" fillId="41" borderId="0" xfId="4" applyFont="1" applyFill="1" applyBorder="1" applyAlignment="1">
      <alignment vertical="center"/>
    </xf>
    <xf numFmtId="0" fontId="8" fillId="41" borderId="40" xfId="0" applyFont="1" applyFill="1" applyBorder="1" applyAlignment="1">
      <alignment horizontal="justify" vertical="center"/>
    </xf>
    <xf numFmtId="0" fontId="8" fillId="41" borderId="0" xfId="0" applyFont="1" applyFill="1" applyAlignment="1">
      <alignment horizontal="justify" vertical="center"/>
    </xf>
    <xf numFmtId="0" fontId="8" fillId="41" borderId="0" xfId="0" applyFont="1" applyFill="1" applyAlignment="1">
      <alignment horizontal="left" vertical="center"/>
    </xf>
    <xf numFmtId="0" fontId="8" fillId="41" borderId="149" xfId="0" applyFont="1" applyFill="1" applyBorder="1" applyAlignment="1">
      <alignment vertical="center"/>
    </xf>
    <xf numFmtId="38" fontId="8" fillId="41" borderId="149" xfId="4" applyFont="1" applyFill="1" applyBorder="1" applyAlignment="1">
      <alignment vertical="center"/>
    </xf>
    <xf numFmtId="38" fontId="8" fillId="41" borderId="85" xfId="4" applyFont="1" applyFill="1" applyBorder="1" applyAlignment="1">
      <alignment vertical="center"/>
    </xf>
    <xf numFmtId="38" fontId="8" fillId="41" borderId="150" xfId="4" applyFont="1" applyFill="1" applyBorder="1" applyAlignment="1">
      <alignment vertical="center"/>
    </xf>
    <xf numFmtId="0" fontId="8" fillId="41" borderId="102" xfId="0" applyFont="1" applyFill="1" applyBorder="1" applyAlignment="1">
      <alignment vertical="center"/>
    </xf>
    <xf numFmtId="0" fontId="8" fillId="41" borderId="103" xfId="0" applyFont="1" applyFill="1" applyBorder="1" applyAlignment="1">
      <alignment vertical="center"/>
    </xf>
    <xf numFmtId="0" fontId="8" fillId="41" borderId="57" xfId="0" applyFont="1" applyFill="1" applyBorder="1" applyAlignment="1">
      <alignment vertical="center"/>
    </xf>
    <xf numFmtId="0" fontId="8" fillId="41" borderId="58" xfId="0" applyFont="1" applyFill="1" applyBorder="1" applyAlignment="1">
      <alignment vertical="center"/>
    </xf>
    <xf numFmtId="0" fontId="8" fillId="41" borderId="59" xfId="0" applyFont="1" applyFill="1" applyBorder="1" applyAlignment="1">
      <alignment vertical="center"/>
    </xf>
    <xf numFmtId="38" fontId="8" fillId="41" borderId="60" xfId="4" applyFont="1" applyFill="1" applyBorder="1" applyAlignment="1">
      <alignment vertical="center"/>
    </xf>
    <xf numFmtId="38" fontId="8" fillId="41" borderId="61" xfId="4" applyFont="1" applyFill="1" applyBorder="1" applyAlignment="1">
      <alignment vertical="center"/>
    </xf>
    <xf numFmtId="38" fontId="8" fillId="41" borderId="170" xfId="4" applyFont="1" applyFill="1" applyBorder="1" applyAlignment="1">
      <alignment vertical="center"/>
    </xf>
    <xf numFmtId="0" fontId="8" fillId="41" borderId="125" xfId="0" applyFont="1" applyFill="1" applyBorder="1" applyAlignment="1">
      <alignment vertical="center"/>
    </xf>
    <xf numFmtId="0" fontId="8" fillId="41" borderId="167" xfId="0" applyFont="1" applyFill="1" applyBorder="1" applyAlignment="1">
      <alignment vertical="center"/>
    </xf>
    <xf numFmtId="0" fontId="8" fillId="41" borderId="127" xfId="0" applyFont="1" applyFill="1" applyBorder="1" applyAlignment="1">
      <alignment vertical="center"/>
    </xf>
    <xf numFmtId="38" fontId="8" fillId="41" borderId="168" xfId="4" applyFont="1" applyFill="1" applyBorder="1" applyAlignment="1">
      <alignment vertical="center"/>
    </xf>
    <xf numFmtId="38" fontId="8" fillId="41" borderId="169" xfId="4" applyFont="1" applyFill="1" applyBorder="1" applyAlignment="1">
      <alignment vertical="center"/>
    </xf>
    <xf numFmtId="38" fontId="8" fillId="41" borderId="122" xfId="4" applyFont="1" applyFill="1" applyBorder="1" applyAlignment="1">
      <alignment vertical="center"/>
    </xf>
    <xf numFmtId="0" fontId="8" fillId="41" borderId="166" xfId="0" applyFont="1" applyFill="1" applyBorder="1" applyAlignment="1">
      <alignment vertical="center"/>
    </xf>
    <xf numFmtId="38" fontId="8" fillId="41" borderId="151" xfId="4" applyFont="1" applyFill="1" applyBorder="1" applyAlignment="1">
      <alignment vertical="center"/>
    </xf>
    <xf numFmtId="38" fontId="8" fillId="41" borderId="88" xfId="4" applyFont="1" applyFill="1" applyBorder="1" applyAlignment="1">
      <alignment vertical="center"/>
    </xf>
    <xf numFmtId="0" fontId="8" fillId="41" borderId="0" xfId="0" applyFont="1" applyFill="1" applyAlignment="1">
      <alignment horizontal="left" vertical="center" indent="2"/>
    </xf>
    <xf numFmtId="0" fontId="34" fillId="41" borderId="3" xfId="0" applyFont="1" applyFill="1" applyBorder="1" applyAlignment="1">
      <alignment horizontal="left"/>
    </xf>
    <xf numFmtId="0" fontId="34" fillId="41" borderId="3" xfId="0" applyFont="1" applyFill="1" applyBorder="1" applyAlignment="1">
      <alignment horizontal="right" wrapText="1"/>
    </xf>
    <xf numFmtId="20" fontId="34" fillId="0" borderId="0" xfId="0" applyNumberFormat="1" applyFont="1" applyAlignment="1">
      <alignment horizontal="left" vertical="center"/>
    </xf>
    <xf numFmtId="20" fontId="34" fillId="0" borderId="0" xfId="0" applyNumberFormat="1" applyFont="1" applyAlignment="1">
      <alignment horizontal="right" vertical="center"/>
    </xf>
    <xf numFmtId="0" fontId="34" fillId="0" borderId="0" xfId="0" applyFont="1" applyAlignment="1">
      <alignment vertical="center"/>
    </xf>
    <xf numFmtId="0" fontId="34" fillId="5" borderId="109" xfId="0" applyFont="1" applyFill="1" applyBorder="1"/>
    <xf numFmtId="0" fontId="34" fillId="5" borderId="119" xfId="0" applyFont="1" applyFill="1" applyBorder="1"/>
    <xf numFmtId="0" fontId="34" fillId="5" borderId="3" xfId="0" applyFont="1" applyFill="1" applyBorder="1"/>
    <xf numFmtId="0" fontId="34" fillId="5" borderId="3" xfId="0" applyFont="1" applyFill="1" applyBorder="1" applyAlignment="1">
      <alignment horizontal="right" wrapText="1"/>
    </xf>
    <xf numFmtId="0" fontId="34" fillId="41" borderId="3" xfId="0" applyFont="1" applyFill="1" applyBorder="1" applyAlignment="1">
      <alignment wrapText="1"/>
    </xf>
    <xf numFmtId="0" fontId="36" fillId="0" borderId="0" xfId="0" applyFont="1"/>
    <xf numFmtId="0" fontId="6" fillId="7" borderId="1" xfId="0" applyFont="1" applyFill="1" applyBorder="1" applyAlignment="1">
      <alignment vertical="top"/>
    </xf>
    <xf numFmtId="0" fontId="6" fillId="7" borderId="117" xfId="0" applyFont="1" applyFill="1" applyBorder="1" applyAlignment="1">
      <alignment vertical="top"/>
    </xf>
    <xf numFmtId="0" fontId="6" fillId="7" borderId="5" xfId="0" applyFont="1" applyFill="1" applyBorder="1" applyAlignment="1">
      <alignment vertical="top"/>
    </xf>
    <xf numFmtId="0" fontId="6" fillId="2" borderId="112" xfId="0" applyFont="1" applyFill="1" applyBorder="1" applyAlignment="1">
      <alignment horizontal="left" vertical="top" wrapText="1"/>
    </xf>
    <xf numFmtId="0" fontId="6" fillId="8" borderId="1" xfId="0" applyFont="1" applyFill="1" applyBorder="1" applyAlignment="1">
      <alignment vertical="top"/>
    </xf>
    <xf numFmtId="0" fontId="6" fillId="8" borderId="3" xfId="0" applyFont="1" applyFill="1" applyBorder="1" applyAlignment="1">
      <alignment vertical="top" wrapText="1"/>
    </xf>
    <xf numFmtId="0" fontId="6" fillId="8" borderId="2" xfId="0" applyFont="1" applyFill="1" applyBorder="1" applyAlignment="1">
      <alignment horizontal="center" vertical="top" wrapText="1"/>
    </xf>
    <xf numFmtId="0" fontId="6" fillId="0" borderId="114" xfId="0" applyFont="1" applyBorder="1" applyAlignment="1">
      <alignment vertical="top" wrapText="1"/>
    </xf>
    <xf numFmtId="0" fontId="6" fillId="0" borderId="114" xfId="0" applyFont="1" applyBorder="1"/>
    <xf numFmtId="0" fontId="6" fillId="8" borderId="112" xfId="0" applyFont="1" applyFill="1" applyBorder="1" applyAlignment="1">
      <alignment vertical="top" wrapText="1"/>
    </xf>
    <xf numFmtId="0" fontId="6" fillId="8" borderId="3" xfId="0" applyFont="1" applyFill="1" applyBorder="1" applyAlignment="1">
      <alignment horizontal="center" vertical="top" wrapText="1"/>
    </xf>
    <xf numFmtId="0" fontId="6" fillId="8" borderId="124" xfId="0" applyFont="1" applyFill="1" applyBorder="1" applyAlignment="1">
      <alignment vertical="top" wrapText="1"/>
    </xf>
    <xf numFmtId="0" fontId="6" fillId="8" borderId="5" xfId="0" applyFont="1" applyFill="1" applyBorder="1" applyAlignment="1">
      <alignment vertical="top"/>
    </xf>
    <xf numFmtId="0" fontId="6" fillId="7" borderId="112" xfId="0" applyFont="1" applyFill="1" applyBorder="1" applyAlignment="1">
      <alignment horizontal="left" vertical="top"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114" xfId="0" applyFont="1" applyFill="1" applyBorder="1" applyAlignment="1">
      <alignment vertical="top" wrapText="1"/>
    </xf>
    <xf numFmtId="0" fontId="6" fillId="8" borderId="109" xfId="0" applyFont="1" applyFill="1" applyBorder="1" applyAlignment="1">
      <alignment vertical="top" wrapText="1"/>
    </xf>
    <xf numFmtId="0" fontId="6" fillId="7" borderId="114" xfId="0" applyFont="1" applyFill="1" applyBorder="1" applyAlignment="1">
      <alignment horizontal="left" vertical="top" wrapText="1"/>
    </xf>
    <xf numFmtId="20" fontId="8" fillId="0" borderId="0" xfId="0" applyNumberFormat="1" applyFont="1" applyAlignment="1">
      <alignment vertical="center"/>
    </xf>
    <xf numFmtId="0" fontId="6" fillId="0" borderId="0" xfId="0" applyFont="1" applyAlignment="1">
      <alignment horizontal="center" vertical="top" wrapText="1"/>
    </xf>
    <xf numFmtId="0" fontId="6" fillId="0" borderId="0" xfId="0" applyFont="1" applyAlignment="1">
      <alignment vertical="top" wrapText="1"/>
    </xf>
    <xf numFmtId="0" fontId="6" fillId="7" borderId="112" xfId="0" applyFont="1" applyFill="1" applyBorder="1" applyAlignment="1">
      <alignment vertical="top" wrapText="1"/>
    </xf>
    <xf numFmtId="0" fontId="6" fillId="4" borderId="2" xfId="0" applyFont="1" applyFill="1" applyBorder="1" applyAlignment="1">
      <alignment horizontal="center" vertical="top" wrapText="1"/>
    </xf>
    <xf numFmtId="0" fontId="6" fillId="2" borderId="112" xfId="0" applyFont="1" applyFill="1" applyBorder="1" applyAlignment="1">
      <alignment vertical="top" wrapText="1"/>
    </xf>
    <xf numFmtId="0" fontId="6" fillId="2" borderId="114" xfId="0" applyFont="1" applyFill="1" applyBorder="1" applyAlignment="1">
      <alignment vertical="top" wrapText="1"/>
    </xf>
    <xf numFmtId="0" fontId="6" fillId="9" borderId="2" xfId="0" applyFont="1" applyFill="1" applyBorder="1" applyAlignment="1">
      <alignment vertical="top" wrapText="1"/>
    </xf>
    <xf numFmtId="0" fontId="6" fillId="9" borderId="2" xfId="0" applyFont="1" applyFill="1" applyBorder="1" applyAlignment="1">
      <alignment horizontal="center" vertical="top" wrapText="1"/>
    </xf>
    <xf numFmtId="0" fontId="6" fillId="2" borderId="117" xfId="0" applyFont="1" applyFill="1" applyBorder="1"/>
    <xf numFmtId="0" fontId="0" fillId="7" borderId="112" xfId="0" applyFill="1" applyBorder="1" applyAlignment="1">
      <alignment horizontal="left" vertical="top" wrapText="1"/>
    </xf>
    <xf numFmtId="0" fontId="0" fillId="0" borderId="123" xfId="0" applyBorder="1"/>
    <xf numFmtId="0" fontId="6" fillId="0" borderId="0" xfId="0" applyFont="1" applyAlignment="1">
      <alignment vertical="center"/>
    </xf>
    <xf numFmtId="0" fontId="0" fillId="7" borderId="13" xfId="0" applyFill="1" applyBorder="1" applyAlignment="1">
      <alignment vertical="top"/>
    </xf>
    <xf numFmtId="0" fontId="0" fillId="7" borderId="124" xfId="0" applyFill="1" applyBorder="1" applyAlignment="1">
      <alignment vertical="top"/>
    </xf>
    <xf numFmtId="0" fontId="0" fillId="7" borderId="13" xfId="0" applyFill="1" applyBorder="1" applyAlignment="1">
      <alignment vertical="top" wrapText="1"/>
    </xf>
    <xf numFmtId="0" fontId="0" fillId="7" borderId="124" xfId="0" applyFill="1" applyBorder="1" applyAlignment="1">
      <alignment vertical="top" wrapText="1"/>
    </xf>
    <xf numFmtId="0" fontId="0" fillId="7" borderId="118" xfId="0" applyFill="1" applyBorder="1" applyAlignment="1">
      <alignment vertical="top" wrapText="1"/>
    </xf>
    <xf numFmtId="0" fontId="0" fillId="7" borderId="4" xfId="0" applyFill="1" applyBorder="1" applyAlignment="1">
      <alignment vertical="top" wrapText="1"/>
    </xf>
    <xf numFmtId="0" fontId="0" fillId="0" borderId="126" xfId="0" applyBorder="1"/>
    <xf numFmtId="0" fontId="0" fillId="0" borderId="111" xfId="0" applyBorder="1"/>
    <xf numFmtId="0" fontId="0" fillId="0" borderId="126" xfId="0" applyBorder="1" applyAlignment="1">
      <alignment horizontal="center" vertical="center"/>
    </xf>
    <xf numFmtId="0" fontId="0" fillId="0" borderId="2" xfId="0" applyBorder="1" applyAlignment="1">
      <alignment horizontal="left" vertical="center"/>
    </xf>
    <xf numFmtId="0" fontId="0" fillId="0" borderId="3" xfId="0" applyBorder="1"/>
    <xf numFmtId="0" fontId="0" fillId="0" borderId="2" xfId="0" applyBorder="1" applyAlignment="1">
      <alignment wrapText="1"/>
    </xf>
    <xf numFmtId="0" fontId="0" fillId="0" borderId="40" xfId="0" applyBorder="1" applyAlignment="1">
      <alignment vertical="top"/>
    </xf>
    <xf numFmtId="0" fontId="41" fillId="0" borderId="0" xfId="0" applyFont="1"/>
    <xf numFmtId="0" fontId="34" fillId="41" borderId="3" xfId="0" applyFont="1" applyFill="1" applyBorder="1" applyAlignment="1">
      <alignment horizontal="center" wrapText="1"/>
    </xf>
    <xf numFmtId="0" fontId="36" fillId="41" borderId="3" xfId="0" applyFont="1" applyFill="1" applyBorder="1" applyAlignment="1">
      <alignment horizontal="center" wrapText="1"/>
    </xf>
    <xf numFmtId="0" fontId="34" fillId="0" borderId="0" xfId="0" applyFont="1" applyAlignment="1">
      <alignment horizontal="center" wrapText="1"/>
    </xf>
    <xf numFmtId="0" fontId="0" fillId="0" borderId="38" xfId="0" applyBorder="1"/>
    <xf numFmtId="0" fontId="0" fillId="0" borderId="171" xfId="0" applyBorder="1"/>
    <xf numFmtId="0" fontId="0" fillId="0" borderId="12" xfId="0" applyBorder="1"/>
    <xf numFmtId="0" fontId="0" fillId="0" borderId="172" xfId="0" applyBorder="1"/>
    <xf numFmtId="0" fontId="0" fillId="0" borderId="9" xfId="0" applyBorder="1"/>
    <xf numFmtId="0" fontId="0" fillId="0" borderId="173" xfId="0" applyBorder="1"/>
    <xf numFmtId="0" fontId="0" fillId="0" borderId="0" xfId="0" applyAlignment="1">
      <alignment vertical="center"/>
    </xf>
    <xf numFmtId="0" fontId="0" fillId="4" borderId="174" xfId="0" applyFill="1" applyBorder="1" applyAlignment="1">
      <alignment horizontal="center" vertical="center"/>
    </xf>
    <xf numFmtId="0" fontId="0" fillId="4" borderId="175" xfId="0" applyFill="1" applyBorder="1" applyAlignment="1">
      <alignment horizontal="center" vertical="center"/>
    </xf>
    <xf numFmtId="0" fontId="0" fillId="0" borderId="38" xfId="0" applyBorder="1" applyAlignment="1">
      <alignment vertical="center"/>
    </xf>
    <xf numFmtId="0" fontId="0" fillId="0" borderId="176" xfId="0" applyBorder="1" applyAlignment="1">
      <alignment vertical="center"/>
    </xf>
    <xf numFmtId="0" fontId="0" fillId="0" borderId="9" xfId="0" applyBorder="1" applyAlignment="1">
      <alignment vertical="center"/>
    </xf>
    <xf numFmtId="0" fontId="0" fillId="0" borderId="177" xfId="0" applyBorder="1" applyAlignment="1">
      <alignment vertical="center"/>
    </xf>
    <xf numFmtId="0" fontId="0" fillId="0" borderId="12" xfId="0" applyBorder="1" applyAlignment="1">
      <alignment vertical="center"/>
    </xf>
    <xf numFmtId="0" fontId="0" fillId="0" borderId="178" xfId="0" applyBorder="1" applyAlignment="1">
      <alignment vertical="center"/>
    </xf>
    <xf numFmtId="0" fontId="0" fillId="0" borderId="125" xfId="0" applyBorder="1"/>
    <xf numFmtId="0" fontId="34" fillId="7" borderId="112" xfId="0" applyFont="1" applyFill="1" applyBorder="1" applyAlignment="1">
      <alignment horizontal="center" vertical="center"/>
    </xf>
    <xf numFmtId="0" fontId="34" fillId="7" borderId="114" xfId="0" applyFont="1" applyFill="1" applyBorder="1" applyAlignment="1">
      <alignment horizontal="center" vertical="center"/>
    </xf>
    <xf numFmtId="0" fontId="34" fillId="7" borderId="117" xfId="0" applyFont="1" applyFill="1" applyBorder="1" applyAlignment="1">
      <alignment horizontal="center" vertical="center"/>
    </xf>
    <xf numFmtId="0" fontId="42" fillId="42" borderId="0" xfId="55" applyFill="1" applyAlignment="1" applyProtection="1">
      <alignment wrapText="1"/>
      <protection locked="0"/>
    </xf>
    <xf numFmtId="0" fontId="32" fillId="42" borderId="0" xfId="55" applyFont="1" applyFill="1" applyAlignment="1" applyProtection="1">
      <alignment vertical="top"/>
      <protection locked="0"/>
    </xf>
    <xf numFmtId="0" fontId="42" fillId="0" borderId="0" xfId="55">
      <alignment vertical="center"/>
    </xf>
    <xf numFmtId="0" fontId="43" fillId="42" borderId="0" xfId="55" applyFont="1" applyFill="1" applyAlignment="1" applyProtection="1">
      <alignment wrapText="1"/>
      <protection locked="0"/>
    </xf>
    <xf numFmtId="0" fontId="43" fillId="0" borderId="0" xfId="55" applyFont="1">
      <alignment vertical="center"/>
    </xf>
    <xf numFmtId="0" fontId="45" fillId="42" borderId="180" xfId="55" applyFont="1" applyFill="1" applyBorder="1" applyAlignment="1">
      <alignment horizontal="center" vertical="center"/>
    </xf>
    <xf numFmtId="0" fontId="45" fillId="42" borderId="181" xfId="55" applyFont="1" applyFill="1" applyBorder="1" applyAlignment="1">
      <alignment horizontal="center" vertical="center"/>
    </xf>
    <xf numFmtId="0" fontId="44" fillId="43" borderId="183" xfId="55" applyFont="1" applyFill="1" applyBorder="1" applyAlignment="1">
      <alignment horizontal="right" vertical="center"/>
    </xf>
    <xf numFmtId="0" fontId="44" fillId="43" borderId="183" xfId="55" applyFont="1" applyFill="1" applyBorder="1" applyAlignment="1">
      <alignment horizontal="left" vertical="top"/>
    </xf>
    <xf numFmtId="0" fontId="44" fillId="42" borderId="184" xfId="55" applyFont="1" applyFill="1" applyBorder="1" applyAlignment="1">
      <alignment horizontal="left" vertical="center"/>
    </xf>
    <xf numFmtId="0" fontId="44" fillId="43" borderId="185" xfId="55" applyFont="1" applyFill="1" applyBorder="1" applyAlignment="1">
      <alignment horizontal="right" vertical="center"/>
    </xf>
    <xf numFmtId="0" fontId="44" fillId="43" borderId="185" xfId="55" applyFont="1" applyFill="1" applyBorder="1" applyAlignment="1">
      <alignment horizontal="left" vertical="top"/>
    </xf>
    <xf numFmtId="0" fontId="44" fillId="42" borderId="186" xfId="55" applyFont="1" applyFill="1" applyBorder="1" applyAlignment="1">
      <alignment horizontal="left" vertical="center"/>
    </xf>
    <xf numFmtId="0" fontId="44" fillId="42" borderId="185" xfId="55" applyFont="1" applyFill="1" applyBorder="1" applyAlignment="1">
      <alignment horizontal="right" vertical="center"/>
    </xf>
    <xf numFmtId="0" fontId="44" fillId="42" borderId="185" xfId="55" applyFont="1" applyFill="1" applyBorder="1" applyAlignment="1">
      <alignment horizontal="center" vertical="center"/>
    </xf>
    <xf numFmtId="177" fontId="44" fillId="42" borderId="185" xfId="55" applyNumberFormat="1" applyFont="1" applyFill="1" applyBorder="1" applyAlignment="1">
      <alignment horizontal="right" vertical="center"/>
    </xf>
    <xf numFmtId="178" fontId="44" fillId="42" borderId="186" xfId="55" applyNumberFormat="1" applyFont="1" applyFill="1" applyBorder="1" applyAlignment="1">
      <alignment horizontal="left" vertical="center"/>
    </xf>
    <xf numFmtId="0" fontId="44" fillId="42" borderId="189" xfId="55" applyFont="1" applyFill="1" applyBorder="1" applyAlignment="1">
      <alignment horizontal="right" vertical="center"/>
    </xf>
    <xf numFmtId="0" fontId="44" fillId="42" borderId="189" xfId="55" applyFont="1" applyFill="1" applyBorder="1" applyAlignment="1">
      <alignment horizontal="center" vertical="center"/>
    </xf>
    <xf numFmtId="179" fontId="44" fillId="42" borderId="189" xfId="55" applyNumberFormat="1" applyFont="1" applyFill="1" applyBorder="1" applyAlignment="1">
      <alignment horizontal="right" vertical="center"/>
    </xf>
    <xf numFmtId="0" fontId="44" fillId="42" borderId="190" xfId="55" applyFont="1" applyFill="1" applyBorder="1" applyAlignment="1">
      <alignment horizontal="left" vertical="center"/>
    </xf>
    <xf numFmtId="180" fontId="44" fillId="42" borderId="185" xfId="55" applyNumberFormat="1" applyFont="1" applyFill="1" applyBorder="1" applyAlignment="1">
      <alignment horizontal="right" vertical="center"/>
    </xf>
    <xf numFmtId="0" fontId="2" fillId="0" borderId="0" xfId="56" applyAlignment="1">
      <alignment horizontal="center" vertical="center"/>
    </xf>
    <xf numFmtId="0" fontId="2" fillId="0" borderId="0" xfId="56">
      <alignment vertical="center"/>
    </xf>
    <xf numFmtId="0" fontId="32" fillId="0" borderId="0" xfId="56" applyFont="1" applyAlignment="1">
      <alignment horizontal="left" vertical="center"/>
    </xf>
    <xf numFmtId="0" fontId="49" fillId="0" borderId="0" xfId="56" applyFont="1" applyAlignment="1">
      <alignment horizontal="center" vertical="center"/>
    </xf>
    <xf numFmtId="0" fontId="49" fillId="0" borderId="0" xfId="56" applyFont="1">
      <alignment vertical="center"/>
    </xf>
    <xf numFmtId="0" fontId="2" fillId="0" borderId="0" xfId="56" applyAlignment="1">
      <alignment vertical="center" wrapText="1"/>
    </xf>
    <xf numFmtId="0" fontId="49" fillId="0" borderId="117" xfId="56" applyFont="1" applyBorder="1">
      <alignment vertical="center"/>
    </xf>
    <xf numFmtId="0" fontId="49" fillId="0" borderId="5" xfId="56" applyFont="1" applyBorder="1">
      <alignment vertical="center"/>
    </xf>
    <xf numFmtId="0" fontId="49" fillId="0" borderId="123" xfId="56" applyFont="1" applyBorder="1">
      <alignment vertical="center"/>
    </xf>
    <xf numFmtId="38" fontId="49" fillId="0" borderId="123" xfId="57" applyFont="1" applyBorder="1" applyAlignment="1">
      <alignment horizontal="center" vertical="center"/>
    </xf>
    <xf numFmtId="0" fontId="49" fillId="0" borderId="4" xfId="56" applyFont="1" applyBorder="1">
      <alignment vertical="center"/>
    </xf>
    <xf numFmtId="38" fontId="49" fillId="0" borderId="117" xfId="57" applyFont="1" applyBorder="1" applyAlignment="1">
      <alignment vertical="center"/>
    </xf>
    <xf numFmtId="38" fontId="49" fillId="0" borderId="117" xfId="57" applyFont="1" applyBorder="1" applyAlignment="1">
      <alignment horizontal="center" vertical="center"/>
    </xf>
    <xf numFmtId="0" fontId="49" fillId="0" borderId="117" xfId="56" applyFont="1" applyBorder="1" applyAlignment="1">
      <alignment horizontal="center" vertical="center"/>
    </xf>
    <xf numFmtId="184" fontId="49" fillId="0" borderId="123" xfId="56" applyNumberFormat="1" applyFont="1" applyBorder="1">
      <alignment vertical="center"/>
    </xf>
    <xf numFmtId="0" fontId="49" fillId="0" borderId="123" xfId="56" applyFont="1" applyBorder="1" applyAlignment="1">
      <alignment horizontal="center" vertical="center"/>
    </xf>
    <xf numFmtId="0" fontId="54" fillId="41" borderId="40" xfId="0" applyFont="1" applyFill="1" applyBorder="1" applyAlignment="1">
      <alignment horizontal="justify" vertical="center"/>
    </xf>
    <xf numFmtId="0" fontId="54" fillId="41" borderId="0" xfId="0" applyFont="1" applyFill="1" applyAlignment="1">
      <alignment horizontal="left" vertical="center"/>
    </xf>
    <xf numFmtId="0" fontId="54" fillId="41" borderId="0" xfId="0" applyFont="1" applyFill="1" applyAlignment="1">
      <alignment vertical="center"/>
    </xf>
    <xf numFmtId="0" fontId="34" fillId="41" borderId="3" xfId="0" applyFont="1" applyFill="1" applyBorder="1"/>
    <xf numFmtId="0" fontId="34" fillId="41" borderId="2" xfId="0" applyFont="1" applyFill="1" applyBorder="1"/>
    <xf numFmtId="179" fontId="44" fillId="45" borderId="189" xfId="55" applyNumberFormat="1" applyFont="1" applyFill="1" applyBorder="1" applyAlignment="1">
      <alignment horizontal="right" vertical="center"/>
    </xf>
    <xf numFmtId="0" fontId="44" fillId="0" borderId="185" xfId="55" applyFont="1" applyBorder="1" applyAlignment="1">
      <alignment horizontal="right" vertical="center"/>
    </xf>
    <xf numFmtId="0" fontId="44" fillId="0" borderId="183" xfId="55" applyFont="1" applyBorder="1" applyAlignment="1">
      <alignment horizontal="right" vertical="center"/>
    </xf>
    <xf numFmtId="0" fontId="44" fillId="0" borderId="183" xfId="55" applyFont="1" applyBorder="1" applyAlignment="1">
      <alignment horizontal="left" vertical="top"/>
    </xf>
    <xf numFmtId="0" fontId="44" fillId="0" borderId="185" xfId="55" applyFont="1" applyBorder="1" applyAlignment="1">
      <alignment horizontal="left" vertical="top"/>
    </xf>
    <xf numFmtId="179" fontId="44" fillId="44" borderId="190" xfId="55" applyNumberFormat="1" applyFont="1" applyFill="1" applyBorder="1" applyAlignment="1">
      <alignment horizontal="right" vertical="center"/>
    </xf>
    <xf numFmtId="0" fontId="34" fillId="0" borderId="0" xfId="56" applyFont="1" applyAlignment="1">
      <alignment horizontal="left" vertical="center"/>
    </xf>
    <xf numFmtId="0" fontId="34" fillId="0" borderId="0" xfId="56" applyFont="1" applyAlignment="1">
      <alignment vertical="center" wrapText="1"/>
    </xf>
    <xf numFmtId="0" fontId="34" fillId="0" borderId="3" xfId="0" applyFont="1" applyBorder="1"/>
    <xf numFmtId="0" fontId="57" fillId="0" borderId="0" xfId="59" applyFont="1">
      <alignment vertical="center"/>
    </xf>
    <xf numFmtId="0" fontId="57" fillId="0" borderId="3" xfId="59" applyFont="1" applyBorder="1">
      <alignment vertical="center"/>
    </xf>
    <xf numFmtId="0" fontId="57" fillId="0" borderId="0" xfId="59" applyFont="1" applyAlignment="1">
      <alignment horizontal="right" vertical="center"/>
    </xf>
    <xf numFmtId="0" fontId="58" fillId="0" borderId="0" xfId="59" applyFont="1" applyAlignment="1">
      <alignment horizontal="right" vertical="center"/>
    </xf>
    <xf numFmtId="0" fontId="56" fillId="0" borderId="0" xfId="59">
      <alignment vertical="center"/>
    </xf>
    <xf numFmtId="0" fontId="58" fillId="0" borderId="0" xfId="59" applyFont="1">
      <alignment vertical="center"/>
    </xf>
    <xf numFmtId="0" fontId="57" fillId="0" borderId="0" xfId="59" applyFont="1" applyAlignment="1">
      <alignment horizontal="right"/>
    </xf>
    <xf numFmtId="0" fontId="57" fillId="0" borderId="109" xfId="59" applyFont="1" applyBorder="1" applyAlignment="1">
      <alignment horizontal="center" vertical="center"/>
    </xf>
    <xf numFmtId="0" fontId="63" fillId="0" borderId="192" xfId="59" applyFont="1" applyBorder="1" applyAlignment="1">
      <alignment vertical="top"/>
    </xf>
    <xf numFmtId="0" fontId="57" fillId="0" borderId="193" xfId="59" applyFont="1" applyBorder="1" applyAlignment="1">
      <alignment horizontal="center" vertical="center"/>
    </xf>
    <xf numFmtId="0" fontId="63" fillId="0" borderId="118" xfId="59" applyFont="1" applyBorder="1" applyAlignment="1">
      <alignment vertical="top"/>
    </xf>
    <xf numFmtId="0" fontId="57" fillId="0" borderId="4" xfId="59" applyFont="1" applyBorder="1" applyAlignment="1">
      <alignment horizontal="center" vertical="center"/>
    </xf>
    <xf numFmtId="0" fontId="57" fillId="0" borderId="2" xfId="59" applyFont="1" applyBorder="1">
      <alignment vertical="center"/>
    </xf>
    <xf numFmtId="0" fontId="57" fillId="0" borderId="109" xfId="59" applyFont="1" applyBorder="1">
      <alignment vertical="center"/>
    </xf>
    <xf numFmtId="0" fontId="57" fillId="0" borderId="114" xfId="59" applyFont="1" applyBorder="1">
      <alignment vertical="center"/>
    </xf>
    <xf numFmtId="0" fontId="65" fillId="0" borderId="2" xfId="59" applyFont="1" applyBorder="1">
      <alignment vertical="center"/>
    </xf>
    <xf numFmtId="0" fontId="57" fillId="0" borderId="112" xfId="59" applyFont="1" applyBorder="1">
      <alignment vertical="center"/>
    </xf>
    <xf numFmtId="0" fontId="57" fillId="0" borderId="0" xfId="59" applyFont="1" applyAlignment="1">
      <alignment vertical="top"/>
    </xf>
    <xf numFmtId="0" fontId="57" fillId="0" borderId="111" xfId="59" applyFont="1" applyBorder="1" applyAlignment="1">
      <alignment horizontal="center" vertical="center" wrapText="1"/>
    </xf>
    <xf numFmtId="0" fontId="57" fillId="0" borderId="120" xfId="59" applyFont="1" applyBorder="1" applyAlignment="1">
      <alignment vertical="center" wrapText="1"/>
    </xf>
    <xf numFmtId="0" fontId="57" fillId="0" borderId="115" xfId="59" applyFont="1" applyBorder="1" applyAlignment="1">
      <alignment vertical="center" wrapText="1"/>
    </xf>
    <xf numFmtId="0" fontId="57" fillId="0" borderId="0" xfId="59" applyFont="1" applyAlignment="1">
      <alignment vertical="top" wrapText="1"/>
    </xf>
    <xf numFmtId="0" fontId="66" fillId="0" borderId="0" xfId="59" applyFont="1" applyAlignment="1">
      <alignment horizontal="right" vertical="center"/>
    </xf>
    <xf numFmtId="0" fontId="57" fillId="0" borderId="194" xfId="59" applyFont="1" applyBorder="1" applyAlignment="1">
      <alignment horizontal="center" vertical="center"/>
    </xf>
    <xf numFmtId="0" fontId="57" fillId="0" borderId="195" xfId="59" applyFont="1" applyBorder="1" applyAlignment="1">
      <alignment horizontal="center" vertical="center"/>
    </xf>
    <xf numFmtId="0" fontId="57" fillId="0" borderId="195" xfId="59" applyFont="1" applyBorder="1" applyAlignment="1">
      <alignment horizontal="center" vertical="center" wrapText="1"/>
    </xf>
    <xf numFmtId="0" fontId="57" fillId="0" borderId="196" xfId="59" applyFont="1" applyBorder="1" applyAlignment="1">
      <alignment horizontal="center" vertical="center" wrapText="1"/>
    </xf>
    <xf numFmtId="0" fontId="57" fillId="0" borderId="194" xfId="59" applyFont="1" applyBorder="1" applyAlignment="1">
      <alignment vertical="center" wrapText="1"/>
    </xf>
    <xf numFmtId="0" fontId="57" fillId="0" borderId="195" xfId="59" applyFont="1" applyBorder="1">
      <alignment vertical="center"/>
    </xf>
    <xf numFmtId="0" fontId="57" fillId="0" borderId="196" xfId="59" applyFont="1" applyBorder="1">
      <alignment vertical="center"/>
    </xf>
    <xf numFmtId="0" fontId="57" fillId="0" borderId="194" xfId="59" applyFont="1" applyBorder="1" applyAlignment="1">
      <alignment horizontal="center" vertical="center" wrapText="1"/>
    </xf>
    <xf numFmtId="0" fontId="58" fillId="0" borderId="195" xfId="59" applyFont="1" applyBorder="1" applyAlignment="1">
      <alignment horizontal="center" vertical="center" wrapText="1"/>
    </xf>
    <xf numFmtId="0" fontId="57" fillId="0" borderId="110" xfId="59" applyFont="1" applyBorder="1" applyAlignment="1">
      <alignment vertical="center" wrapText="1"/>
    </xf>
    <xf numFmtId="0" fontId="57" fillId="0" borderId="54" xfId="59" applyFont="1" applyBorder="1" applyAlignment="1">
      <alignment vertical="center" wrapText="1"/>
    </xf>
    <xf numFmtId="0" fontId="57" fillId="0" borderId="2" xfId="59" applyFont="1" applyBorder="1" applyAlignment="1">
      <alignment vertical="center" wrapText="1"/>
    </xf>
    <xf numFmtId="0" fontId="57" fillId="0" borderId="121" xfId="59" applyFont="1" applyBorder="1" applyAlignment="1">
      <alignment vertical="center" wrapText="1"/>
    </xf>
    <xf numFmtId="0" fontId="57" fillId="0" borderId="197" xfId="59" applyFont="1" applyBorder="1" applyAlignment="1">
      <alignment vertical="center" wrapText="1"/>
    </xf>
    <xf numFmtId="0" fontId="57" fillId="0" borderId="198" xfId="59" applyFont="1" applyBorder="1" applyAlignment="1">
      <alignment vertical="center" wrapText="1"/>
    </xf>
    <xf numFmtId="0" fontId="57" fillId="0" borderId="67" xfId="59" applyFont="1" applyBorder="1" applyAlignment="1">
      <alignment vertical="center" wrapText="1"/>
    </xf>
    <xf numFmtId="0" fontId="57" fillId="0" borderId="199" xfId="59" applyFont="1" applyBorder="1" applyAlignment="1">
      <alignment vertical="center" wrapText="1"/>
    </xf>
    <xf numFmtId="0" fontId="57" fillId="0" borderId="200" xfId="59" applyFont="1" applyBorder="1" applyAlignment="1">
      <alignment vertical="center" wrapText="1"/>
    </xf>
    <xf numFmtId="0" fontId="57" fillId="0" borderId="75" xfId="59" applyFont="1" applyBorder="1" applyAlignment="1">
      <alignment vertical="center" wrapText="1"/>
    </xf>
    <xf numFmtId="0" fontId="57" fillId="0" borderId="113" xfId="59" applyFont="1" applyBorder="1" applyAlignment="1">
      <alignment horizontal="center" vertical="center" wrapText="1"/>
    </xf>
    <xf numFmtId="0" fontId="58" fillId="0" borderId="113" xfId="59" applyFont="1" applyBorder="1" applyAlignment="1">
      <alignment horizontal="center" vertical="center" wrapText="1"/>
    </xf>
    <xf numFmtId="0" fontId="67" fillId="0" borderId="0" xfId="59" applyFont="1" applyAlignment="1">
      <alignment horizontal="right" vertical="center"/>
    </xf>
    <xf numFmtId="0" fontId="57" fillId="0" borderId="131" xfId="59" applyFont="1" applyBorder="1" applyAlignment="1">
      <alignment horizontal="center" vertical="center" wrapText="1"/>
    </xf>
    <xf numFmtId="0" fontId="57" fillId="0" borderId="128" xfId="59" applyFont="1" applyBorder="1" applyAlignment="1">
      <alignment vertical="center" wrapText="1"/>
    </xf>
    <xf numFmtId="0" fontId="57" fillId="0" borderId="109" xfId="59" applyFont="1" applyBorder="1" applyAlignment="1">
      <alignment vertical="center" wrapText="1"/>
    </xf>
    <xf numFmtId="0" fontId="57" fillId="0" borderId="201" xfId="59" applyFont="1" applyBorder="1" applyAlignment="1">
      <alignment vertical="center" wrapText="1"/>
    </xf>
    <xf numFmtId="0" fontId="34" fillId="0" borderId="3" xfId="0" applyFont="1" applyBorder="1" applyAlignment="1">
      <alignment horizontal="left"/>
    </xf>
    <xf numFmtId="0" fontId="68" fillId="0" borderId="0" xfId="55" applyFont="1">
      <alignment vertical="center"/>
    </xf>
    <xf numFmtId="0" fontId="34" fillId="0" borderId="0" xfId="55" applyFont="1">
      <alignment vertical="center"/>
    </xf>
    <xf numFmtId="0" fontId="68" fillId="0" borderId="0" xfId="56" applyFont="1" applyAlignment="1">
      <alignment horizontal="center" vertical="center"/>
    </xf>
    <xf numFmtId="0" fontId="68" fillId="0" borderId="0" xfId="56" applyFont="1">
      <alignment vertical="center"/>
    </xf>
    <xf numFmtId="0" fontId="69" fillId="0" borderId="0" xfId="59" applyFont="1">
      <alignment vertical="center"/>
    </xf>
    <xf numFmtId="0" fontId="69" fillId="0" borderId="111" xfId="59" applyFont="1" applyBorder="1" applyAlignment="1">
      <alignment horizontal="center" vertical="center"/>
    </xf>
    <xf numFmtId="0" fontId="69" fillId="0" borderId="111" xfId="59" applyFont="1" applyBorder="1" applyAlignment="1">
      <alignment horizontal="center" vertical="center" wrapText="1"/>
    </xf>
    <xf numFmtId="0" fontId="8" fillId="41" borderId="12" xfId="0" applyFont="1" applyFill="1" applyBorder="1" applyAlignment="1">
      <alignment horizontal="justify" vertical="center"/>
    </xf>
    <xf numFmtId="0" fontId="69" fillId="0" borderId="109" xfId="59" applyFont="1" applyBorder="1" applyAlignment="1">
      <alignment horizontal="center" vertical="center"/>
    </xf>
    <xf numFmtId="0" fontId="69" fillId="0" borderId="0" xfId="59" applyFont="1" applyAlignment="1">
      <alignment horizontal="right" vertical="center"/>
    </xf>
    <xf numFmtId="0" fontId="70" fillId="0" borderId="0" xfId="59" applyFont="1" applyAlignment="1">
      <alignment horizontal="right" vertical="center"/>
    </xf>
    <xf numFmtId="0" fontId="69" fillId="0" borderId="120" xfId="59" applyFont="1" applyBorder="1" applyAlignment="1">
      <alignment vertical="center" wrapText="1"/>
    </xf>
    <xf numFmtId="0" fontId="69" fillId="0" borderId="110" xfId="59" applyFont="1" applyBorder="1">
      <alignment vertical="center"/>
    </xf>
    <xf numFmtId="0" fontId="69" fillId="0" borderId="54" xfId="59" applyFont="1" applyBorder="1">
      <alignment vertical="center"/>
    </xf>
    <xf numFmtId="0" fontId="69" fillId="0" borderId="115" xfId="59" applyFont="1" applyBorder="1" applyAlignment="1">
      <alignment vertical="center" wrapText="1"/>
    </xf>
    <xf numFmtId="0" fontId="69" fillId="0" borderId="2" xfId="59" applyFont="1" applyBorder="1">
      <alignment vertical="center"/>
    </xf>
    <xf numFmtId="0" fontId="69" fillId="0" borderId="121" xfId="59" applyFont="1" applyBorder="1">
      <alignment vertical="center"/>
    </xf>
    <xf numFmtId="0" fontId="69" fillId="0" borderId="116" xfId="59" applyFont="1" applyBorder="1" applyAlignment="1">
      <alignment horizontal="center" vertical="center"/>
    </xf>
    <xf numFmtId="0" fontId="69" fillId="0" borderId="111" xfId="59" applyFont="1" applyBorder="1">
      <alignment vertical="center"/>
    </xf>
    <xf numFmtId="0" fontId="69" fillId="0" borderId="122" xfId="59" applyFont="1" applyBorder="1">
      <alignment vertical="center"/>
    </xf>
    <xf numFmtId="0" fontId="71" fillId="0" borderId="120" xfId="59" applyFont="1" applyBorder="1" applyAlignment="1">
      <alignment vertical="center" wrapText="1"/>
    </xf>
    <xf numFmtId="0" fontId="71" fillId="0" borderId="115" xfId="59" applyFont="1" applyBorder="1" applyAlignment="1">
      <alignment vertical="center" wrapText="1"/>
    </xf>
    <xf numFmtId="0" fontId="73" fillId="0" borderId="0" xfId="59" applyFont="1">
      <alignment vertical="center"/>
    </xf>
    <xf numFmtId="0" fontId="70" fillId="0" borderId="0" xfId="59" applyFont="1">
      <alignment vertical="center"/>
    </xf>
    <xf numFmtId="0" fontId="69" fillId="0" borderId="0" xfId="59" applyFont="1" applyAlignment="1">
      <alignment vertical="top"/>
    </xf>
    <xf numFmtId="0" fontId="69" fillId="0" borderId="0" xfId="59" applyFont="1" applyAlignment="1">
      <alignment vertical="top" wrapText="1"/>
    </xf>
    <xf numFmtId="38" fontId="8" fillId="41" borderId="22" xfId="4" applyFont="1" applyFill="1" applyBorder="1" applyAlignment="1">
      <alignment horizontal="center" vertical="center"/>
    </xf>
    <xf numFmtId="0" fontId="40" fillId="41" borderId="24" xfId="9" applyFont="1" applyFill="1" applyBorder="1" applyAlignment="1">
      <alignment vertical="center"/>
    </xf>
    <xf numFmtId="0" fontId="54" fillId="41" borderId="0" xfId="0" applyFont="1" applyFill="1" applyAlignment="1">
      <alignment horizontal="justify" vertical="center"/>
    </xf>
    <xf numFmtId="38" fontId="54" fillId="41" borderId="0" xfId="4" applyFont="1" applyFill="1" applyBorder="1" applyAlignment="1">
      <alignment vertical="center"/>
    </xf>
    <xf numFmtId="0" fontId="54" fillId="41" borderId="25" xfId="0" applyFont="1" applyFill="1" applyBorder="1" applyAlignment="1">
      <alignment vertical="center"/>
    </xf>
    <xf numFmtId="0" fontId="54" fillId="41" borderId="27" xfId="0" applyFont="1" applyFill="1" applyBorder="1" applyAlignment="1">
      <alignment vertical="center"/>
    </xf>
    <xf numFmtId="38" fontId="8" fillId="0" borderId="21" xfId="4" applyFont="1" applyFill="1" applyBorder="1" applyAlignment="1">
      <alignment vertical="center"/>
    </xf>
    <xf numFmtId="38" fontId="8" fillId="0" borderId="22" xfId="4" applyFont="1" applyFill="1" applyBorder="1" applyAlignment="1">
      <alignment vertical="center"/>
    </xf>
    <xf numFmtId="38" fontId="8" fillId="0" borderId="23" xfId="4" applyFont="1" applyFill="1" applyBorder="1" applyAlignment="1">
      <alignment vertical="center"/>
    </xf>
    <xf numFmtId="0" fontId="8" fillId="41" borderId="133" xfId="0" applyFont="1" applyFill="1" applyBorder="1" applyAlignment="1">
      <alignment vertical="center"/>
    </xf>
    <xf numFmtId="0" fontId="8" fillId="41" borderId="152" xfId="0" applyFont="1" applyFill="1" applyBorder="1" applyAlignment="1">
      <alignment vertical="center"/>
    </xf>
    <xf numFmtId="0" fontId="8" fillId="41" borderId="153" xfId="0" applyFont="1" applyFill="1" applyBorder="1" applyAlignment="1">
      <alignment vertical="center"/>
    </xf>
    <xf numFmtId="0" fontId="8" fillId="41" borderId="154" xfId="0" applyFont="1" applyFill="1" applyBorder="1" applyAlignment="1">
      <alignment vertical="center"/>
    </xf>
    <xf numFmtId="38" fontId="8" fillId="41" borderId="155" xfId="4" applyFont="1" applyFill="1" applyBorder="1" applyAlignment="1">
      <alignment vertical="center"/>
    </xf>
    <xf numFmtId="38" fontId="8" fillId="41" borderId="156" xfId="4" applyFont="1" applyFill="1" applyBorder="1" applyAlignment="1">
      <alignment vertical="center"/>
    </xf>
    <xf numFmtId="38" fontId="8" fillId="41" borderId="157" xfId="4" applyFont="1" applyFill="1" applyBorder="1" applyAlignment="1">
      <alignment vertical="center"/>
    </xf>
    <xf numFmtId="0" fontId="54" fillId="41" borderId="0" xfId="0" applyFont="1" applyFill="1" applyAlignment="1">
      <alignment horizontal="left" vertical="center" indent="2"/>
    </xf>
    <xf numFmtId="0" fontId="34" fillId="0" borderId="0" xfId="0" applyFont="1" applyAlignment="1">
      <alignment horizontal="right"/>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4" fillId="41" borderId="3" xfId="0" applyFont="1" applyFill="1" applyBorder="1" applyAlignment="1">
      <alignment horizontal="center" vertical="center"/>
    </xf>
    <xf numFmtId="0" fontId="34" fillId="41" borderId="2" xfId="0" applyFont="1" applyFill="1" applyBorder="1" applyAlignment="1">
      <alignment horizontal="center" vertical="center"/>
    </xf>
    <xf numFmtId="0" fontId="34" fillId="5" borderId="2" xfId="0" applyFont="1" applyFill="1" applyBorder="1"/>
    <xf numFmtId="0" fontId="0" fillId="7" borderId="119" xfId="0" applyFill="1" applyBorder="1" applyAlignment="1">
      <alignment vertical="top"/>
    </xf>
    <xf numFmtId="0" fontId="0" fillId="7" borderId="3" xfId="0" applyFill="1" applyBorder="1" applyAlignment="1">
      <alignment horizontal="left" vertical="top"/>
    </xf>
    <xf numFmtId="0" fontId="0" fillId="7" borderId="114" xfId="0" applyFill="1" applyBorder="1" applyAlignment="1">
      <alignment horizontal="left" vertical="top" wrapText="1"/>
    </xf>
    <xf numFmtId="0" fontId="74" fillId="41" borderId="0" xfId="60" applyFont="1" applyFill="1" applyAlignment="1">
      <alignment horizontal="left" vertical="center"/>
    </xf>
    <xf numFmtId="0" fontId="75" fillId="41" borderId="0" xfId="60" applyFont="1" applyFill="1" applyAlignment="1">
      <alignment horizontal="left" vertical="center" wrapText="1"/>
    </xf>
    <xf numFmtId="0" fontId="6" fillId="41" borderId="0" xfId="60" applyFont="1" applyFill="1" applyAlignment="1">
      <alignment horizontal="left" vertical="center" wrapText="1"/>
    </xf>
    <xf numFmtId="0" fontId="6" fillId="41" borderId="0" xfId="60" applyFont="1" applyFill="1" applyAlignment="1">
      <alignment horizontal="left" vertical="top" wrapText="1"/>
    </xf>
    <xf numFmtId="0" fontId="76" fillId="41" borderId="0" xfId="60" applyFont="1" applyFill="1" applyAlignment="1">
      <alignment vertical="center" wrapText="1"/>
    </xf>
    <xf numFmtId="0" fontId="76" fillId="41" borderId="0" xfId="60" applyFont="1" applyFill="1" applyAlignment="1">
      <alignment horizontal="left" vertical="center" wrapText="1"/>
    </xf>
    <xf numFmtId="0" fontId="77" fillId="41" borderId="0" xfId="60" applyFont="1" applyFill="1" applyAlignment="1">
      <alignment horizontal="left" vertical="center" wrapText="1"/>
    </xf>
    <xf numFmtId="0" fontId="77" fillId="41" borderId="0" xfId="60" applyFont="1" applyFill="1" applyAlignment="1">
      <alignment horizontal="left" vertical="top" wrapText="1"/>
    </xf>
    <xf numFmtId="0" fontId="78" fillId="46" borderId="0" xfId="0" applyFont="1" applyFill="1" applyAlignment="1">
      <alignment horizontal="left" vertical="center"/>
    </xf>
    <xf numFmtId="0" fontId="78" fillId="46" borderId="0" xfId="0" applyFont="1" applyFill="1" applyAlignment="1">
      <alignment horizontal="left" vertical="center" wrapText="1"/>
    </xf>
    <xf numFmtId="0" fontId="78" fillId="46" borderId="0" xfId="0" applyFont="1" applyFill="1" applyAlignment="1">
      <alignment horizontal="left" vertical="top" wrapText="1"/>
    </xf>
    <xf numFmtId="0" fontId="78" fillId="46" borderId="0" xfId="0" applyFont="1" applyFill="1" applyAlignment="1">
      <alignment vertical="center" wrapText="1"/>
    </xf>
    <xf numFmtId="49" fontId="77" fillId="0" borderId="195" xfId="60" applyNumberFormat="1" applyFont="1" applyBorder="1" applyAlignment="1">
      <alignment horizontal="center" vertical="center" wrapText="1"/>
    </xf>
    <xf numFmtId="49" fontId="77" fillId="46" borderId="195" xfId="0" applyNumberFormat="1" applyFont="1" applyFill="1" applyBorder="1" applyAlignment="1">
      <alignment horizontal="center" vertical="center" wrapText="1"/>
    </xf>
    <xf numFmtId="49" fontId="77" fillId="46" borderId="196" xfId="0" applyNumberFormat="1" applyFont="1" applyFill="1" applyBorder="1" applyAlignment="1">
      <alignment horizontal="center" vertical="center" wrapText="1"/>
    </xf>
    <xf numFmtId="0" fontId="78" fillId="0" borderId="24" xfId="60" applyFont="1" applyBorder="1" applyAlignment="1">
      <alignment horizontal="center" vertical="center" wrapText="1"/>
    </xf>
    <xf numFmtId="0" fontId="78" fillId="0" borderId="0" xfId="60" applyFont="1" applyAlignment="1">
      <alignment horizontal="center" vertical="center" wrapText="1"/>
    </xf>
    <xf numFmtId="0" fontId="77" fillId="2" borderId="126" xfId="60" applyFont="1" applyFill="1" applyBorder="1">
      <alignment vertical="center"/>
    </xf>
    <xf numFmtId="0" fontId="77" fillId="2" borderId="119" xfId="60" applyFont="1" applyFill="1" applyBorder="1" applyAlignment="1">
      <alignment vertical="center" wrapText="1"/>
    </xf>
    <xf numFmtId="0" fontId="77" fillId="7" borderId="119" xfId="60" applyFont="1" applyFill="1" applyBorder="1" applyAlignment="1">
      <alignment vertical="center" wrapText="1"/>
    </xf>
    <xf numFmtId="0" fontId="77" fillId="2" borderId="119" xfId="60" applyFont="1" applyFill="1" applyBorder="1">
      <alignment vertical="center"/>
    </xf>
    <xf numFmtId="0" fontId="79" fillId="2" borderId="119" xfId="60" applyFont="1" applyFill="1" applyBorder="1">
      <alignment vertical="center"/>
    </xf>
    <xf numFmtId="0" fontId="79" fillId="2" borderId="130" xfId="60" applyFont="1" applyFill="1" applyBorder="1">
      <alignment vertical="center"/>
    </xf>
    <xf numFmtId="0" fontId="78" fillId="0" borderId="0" xfId="60" applyFont="1">
      <alignment vertical="center"/>
    </xf>
    <xf numFmtId="0" fontId="77" fillId="0" borderId="87" xfId="60" applyFont="1" applyBorder="1" applyAlignment="1">
      <alignment vertical="top" wrapText="1"/>
    </xf>
    <xf numFmtId="0" fontId="79" fillId="0" borderId="87" xfId="60" applyFont="1" applyBorder="1">
      <alignment vertical="center"/>
    </xf>
    <xf numFmtId="0" fontId="79" fillId="0" borderId="204" xfId="60" applyFont="1" applyBorder="1">
      <alignment vertical="center"/>
    </xf>
    <xf numFmtId="0" fontId="77" fillId="0" borderId="12" xfId="60" applyFont="1" applyBorder="1">
      <alignment vertical="center"/>
    </xf>
    <xf numFmtId="0" fontId="77" fillId="0" borderId="28" xfId="60" applyFont="1" applyBorder="1" applyAlignment="1">
      <alignment vertical="top" wrapText="1"/>
    </xf>
    <xf numFmtId="0" fontId="79" fillId="0" borderId="28" xfId="60" applyFont="1" applyBorder="1">
      <alignment vertical="center"/>
    </xf>
    <xf numFmtId="0" fontId="79" fillId="0" borderId="150" xfId="60" applyFont="1" applyBorder="1">
      <alignment vertical="center"/>
    </xf>
    <xf numFmtId="0" fontId="79" fillId="0" borderId="102" xfId="60" applyFont="1" applyBorder="1" applyAlignment="1">
      <alignment vertical="top"/>
    </xf>
    <xf numFmtId="0" fontId="77" fillId="0" borderId="18" xfId="0" applyFont="1" applyBorder="1" applyAlignment="1">
      <alignment horizontal="left" vertical="top" wrapText="1"/>
    </xf>
    <xf numFmtId="0" fontId="77" fillId="0" borderId="19" xfId="0" applyFont="1" applyBorder="1" applyAlignment="1">
      <alignment horizontal="left" vertical="top" wrapText="1"/>
    </xf>
    <xf numFmtId="0" fontId="77" fillId="0" borderId="21" xfId="0" applyFont="1" applyBorder="1" applyAlignment="1">
      <alignment horizontal="left" vertical="top" wrapText="1"/>
    </xf>
    <xf numFmtId="0" fontId="77" fillId="0" borderId="28" xfId="60" applyFont="1" applyBorder="1">
      <alignment vertical="center"/>
    </xf>
    <xf numFmtId="0" fontId="77" fillId="0" borderId="150" xfId="60" applyFont="1" applyBorder="1">
      <alignment vertical="center"/>
    </xf>
    <xf numFmtId="0" fontId="77" fillId="0" borderId="149" xfId="0" applyFont="1" applyBorder="1" applyAlignment="1">
      <alignment horizontal="left" vertical="top" wrapText="1"/>
    </xf>
    <xf numFmtId="0" fontId="77" fillId="0" borderId="17" xfId="60" applyFont="1" applyBorder="1" applyAlignment="1">
      <alignment horizontal="left" vertical="top"/>
    </xf>
    <xf numFmtId="0" fontId="77" fillId="0" borderId="19" xfId="60" applyFont="1" applyBorder="1" applyAlignment="1">
      <alignment horizontal="left" vertical="top"/>
    </xf>
    <xf numFmtId="0" fontId="77" fillId="0" borderId="21" xfId="60" applyFont="1" applyBorder="1" applyAlignment="1">
      <alignment horizontal="left" vertical="top"/>
    </xf>
    <xf numFmtId="0" fontId="77" fillId="0" borderId="84" xfId="60" applyFont="1" applyBorder="1" applyAlignment="1">
      <alignment horizontal="left" vertical="top"/>
    </xf>
    <xf numFmtId="0" fontId="77" fillId="0" borderId="85" xfId="60" applyFont="1" applyBorder="1" applyAlignment="1">
      <alignment horizontal="left" vertical="top"/>
    </xf>
    <xf numFmtId="0" fontId="77" fillId="0" borderId="151" xfId="60" applyFont="1" applyBorder="1" applyAlignment="1">
      <alignment horizontal="left" vertical="top"/>
    </xf>
    <xf numFmtId="0" fontId="77" fillId="0" borderId="24" xfId="0" applyFont="1" applyBorder="1" applyAlignment="1">
      <alignment horizontal="left" vertical="top" wrapText="1"/>
    </xf>
    <xf numFmtId="0" fontId="77" fillId="0" borderId="0" xfId="0" applyFont="1" applyAlignment="1">
      <alignment horizontal="left" vertical="top" wrapText="1"/>
    </xf>
    <xf numFmtId="0" fontId="77" fillId="0" borderId="14" xfId="0" applyFont="1" applyBorder="1" applyAlignment="1">
      <alignment horizontal="left" vertical="top" wrapText="1"/>
    </xf>
    <xf numFmtId="0" fontId="79" fillId="0" borderId="29" xfId="60" applyFont="1" applyBorder="1" applyAlignment="1">
      <alignment vertical="top" wrapText="1"/>
    </xf>
    <xf numFmtId="0" fontId="79" fillId="0" borderId="24" xfId="0" applyFont="1" applyBorder="1" applyAlignment="1">
      <alignment horizontal="left" vertical="top" wrapText="1"/>
    </xf>
    <xf numFmtId="0" fontId="79" fillId="0" borderId="15" xfId="0" applyFont="1" applyBorder="1" applyAlignment="1">
      <alignment horizontal="left" vertical="top" wrapText="1"/>
    </xf>
    <xf numFmtId="0" fontId="79" fillId="0" borderId="28" xfId="60" applyFont="1" applyBorder="1" applyAlignment="1">
      <alignment vertical="top" wrapText="1"/>
    </xf>
    <xf numFmtId="0" fontId="79" fillId="0" borderId="0" xfId="60" applyFont="1">
      <alignment vertical="center"/>
    </xf>
    <xf numFmtId="0" fontId="79" fillId="0" borderId="87" xfId="0" applyFont="1" applyBorder="1" applyAlignment="1">
      <alignment horizontal="left" vertical="top" wrapText="1"/>
    </xf>
    <xf numFmtId="0" fontId="79" fillId="0" borderId="15" xfId="0" applyFont="1" applyBorder="1" applyAlignment="1">
      <alignment vertical="top" wrapText="1"/>
    </xf>
    <xf numFmtId="0" fontId="77" fillId="0" borderId="22" xfId="60" applyFont="1" applyBorder="1" applyAlignment="1">
      <alignment vertical="top" wrapText="1"/>
    </xf>
    <xf numFmtId="0" fontId="79" fillId="0" borderId="22" xfId="60" applyFont="1" applyBorder="1">
      <alignment vertical="center"/>
    </xf>
    <xf numFmtId="0" fontId="79" fillId="0" borderId="205" xfId="60" applyFont="1" applyBorder="1">
      <alignment vertical="center"/>
    </xf>
    <xf numFmtId="0" fontId="80" fillId="0" borderId="24" xfId="0" applyFont="1" applyBorder="1" applyAlignment="1">
      <alignment horizontal="left" vertical="top" wrapText="1"/>
    </xf>
    <xf numFmtId="0" fontId="80" fillId="0" borderId="87" xfId="0" applyFont="1" applyBorder="1" applyAlignment="1">
      <alignment horizontal="left" vertical="top" wrapText="1"/>
    </xf>
    <xf numFmtId="0" fontId="79" fillId="0" borderId="87" xfId="60" applyFont="1" applyBorder="1" applyAlignment="1">
      <alignment vertical="top" wrapText="1"/>
    </xf>
    <xf numFmtId="0" fontId="77" fillId="0" borderId="15" xfId="0" applyFont="1" applyBorder="1" applyAlignment="1">
      <alignment vertical="top" wrapText="1"/>
    </xf>
    <xf numFmtId="0" fontId="77" fillId="0" borderId="29" xfId="60" applyFont="1" applyBorder="1" applyAlignment="1">
      <alignment vertical="top" wrapText="1"/>
    </xf>
    <xf numFmtId="0" fontId="77" fillId="0" borderId="15" xfId="0" applyFont="1" applyBorder="1" applyAlignment="1">
      <alignment horizontal="left" vertical="top" wrapText="1"/>
    </xf>
    <xf numFmtId="0" fontId="79" fillId="0" borderId="87" xfId="0" applyFont="1" applyBorder="1" applyAlignment="1">
      <alignment vertical="top" wrapText="1"/>
    </xf>
    <xf numFmtId="0" fontId="77" fillId="0" borderId="17" xfId="60" applyFont="1" applyBorder="1" applyAlignment="1">
      <alignment vertical="top"/>
    </xf>
    <xf numFmtId="0" fontId="77" fillId="0" borderId="19" xfId="0" applyFont="1" applyBorder="1" applyAlignment="1">
      <alignment vertical="top" wrapText="1"/>
    </xf>
    <xf numFmtId="0" fontId="77" fillId="0" borderId="29" xfId="0" applyFont="1" applyBorder="1" applyAlignment="1">
      <alignment vertical="top" wrapText="1"/>
    </xf>
    <xf numFmtId="0" fontId="77" fillId="0" borderId="102" xfId="60" applyFont="1" applyBorder="1" applyAlignment="1">
      <alignment vertical="top"/>
    </xf>
    <xf numFmtId="0" fontId="77" fillId="0" borderId="87" xfId="0" applyFont="1" applyBorder="1" applyAlignment="1">
      <alignment vertical="top" wrapText="1"/>
    </xf>
    <xf numFmtId="0" fontId="79" fillId="0" borderId="12" xfId="60" applyFont="1" applyBorder="1" applyAlignment="1">
      <alignment vertical="top"/>
    </xf>
    <xf numFmtId="0" fontId="77" fillId="0" borderId="0" xfId="0" applyFont="1" applyAlignment="1">
      <alignment vertical="top" wrapText="1"/>
    </xf>
    <xf numFmtId="0" fontId="77" fillId="0" borderId="14" xfId="0" applyFont="1" applyBorder="1" applyAlignment="1">
      <alignment vertical="top" wrapText="1"/>
    </xf>
    <xf numFmtId="0" fontId="79" fillId="0" borderId="24" xfId="0" applyFont="1" applyBorder="1" applyAlignment="1">
      <alignment vertical="top" wrapText="1"/>
    </xf>
    <xf numFmtId="0" fontId="77" fillId="0" borderId="0" xfId="60" applyFont="1">
      <alignment vertical="center"/>
    </xf>
    <xf numFmtId="0" fontId="79" fillId="0" borderId="14" xfId="0" applyFont="1" applyBorder="1" applyAlignment="1">
      <alignment vertical="top" wrapText="1"/>
    </xf>
    <xf numFmtId="0" fontId="79" fillId="0" borderId="14" xfId="0" applyFont="1" applyBorder="1" applyAlignment="1">
      <alignment horizontal="left" vertical="top" wrapText="1"/>
    </xf>
    <xf numFmtId="0" fontId="81" fillId="0" borderId="0" xfId="60" applyFont="1">
      <alignment vertical="center"/>
    </xf>
    <xf numFmtId="0" fontId="79" fillId="0" borderId="151" xfId="0" applyFont="1" applyBorder="1" applyAlignment="1">
      <alignment vertical="top" wrapText="1"/>
    </xf>
    <xf numFmtId="0" fontId="77" fillId="0" borderId="0" xfId="60" applyFont="1" applyAlignment="1">
      <alignment vertical="center" wrapText="1"/>
    </xf>
    <xf numFmtId="0" fontId="79" fillId="0" borderId="14" xfId="60" applyFont="1" applyBorder="1">
      <alignment vertical="center"/>
    </xf>
    <xf numFmtId="0" fontId="79" fillId="0" borderId="15" xfId="60" applyFont="1" applyBorder="1">
      <alignment vertical="center"/>
    </xf>
    <xf numFmtId="0" fontId="77" fillId="0" borderId="28" xfId="60" applyFont="1" applyBorder="1" applyAlignment="1">
      <alignment horizontal="left" vertical="top" wrapText="1"/>
    </xf>
    <xf numFmtId="0" fontId="77" fillId="0" borderId="21" xfId="0" applyFont="1" applyBorder="1" applyAlignment="1">
      <alignment vertical="top" wrapText="1"/>
    </xf>
    <xf numFmtId="0" fontId="79" fillId="0" borderId="0" xfId="60" applyFont="1" applyAlignment="1">
      <alignment vertical="center" wrapText="1"/>
    </xf>
    <xf numFmtId="0" fontId="77" fillId="0" borderId="206" xfId="60" applyFont="1" applyBorder="1" applyAlignment="1">
      <alignment vertical="top"/>
    </xf>
    <xf numFmtId="0" fontId="79" fillId="0" borderId="22" xfId="0" applyFont="1" applyBorder="1" applyAlignment="1">
      <alignment horizontal="left" vertical="top" wrapText="1"/>
    </xf>
    <xf numFmtId="0" fontId="79" fillId="0" borderId="19" xfId="0" applyFont="1" applyBorder="1" applyAlignment="1">
      <alignment horizontal="left" vertical="top" wrapText="1"/>
    </xf>
    <xf numFmtId="0" fontId="79" fillId="0" borderId="21" xfId="0" applyFont="1" applyBorder="1" applyAlignment="1">
      <alignment horizontal="left" vertical="top" wrapText="1"/>
    </xf>
    <xf numFmtId="0" fontId="79" fillId="0" borderId="139" xfId="60" applyFont="1" applyBorder="1" applyAlignment="1">
      <alignment vertical="top"/>
    </xf>
    <xf numFmtId="0" fontId="79" fillId="0" borderId="207" xfId="0" applyFont="1" applyBorder="1" applyAlignment="1">
      <alignment horizontal="left" vertical="top" wrapText="1"/>
    </xf>
    <xf numFmtId="0" fontId="77" fillId="9" borderId="209" xfId="60" applyFont="1" applyFill="1" applyBorder="1" applyAlignment="1">
      <alignment vertical="top"/>
    </xf>
    <xf numFmtId="0" fontId="77" fillId="9" borderId="210" xfId="0" applyFont="1" applyFill="1" applyBorder="1" applyAlignment="1">
      <alignment horizontal="left" vertical="top" wrapText="1"/>
    </xf>
    <xf numFmtId="0" fontId="77" fillId="9" borderId="119" xfId="0" applyFont="1" applyFill="1" applyBorder="1" applyAlignment="1">
      <alignment horizontal="left" vertical="top" wrapText="1"/>
    </xf>
    <xf numFmtId="0" fontId="77" fillId="9" borderId="211" xfId="0" applyFont="1" applyFill="1" applyBorder="1" applyAlignment="1">
      <alignment horizontal="left" vertical="top" wrapText="1"/>
    </xf>
    <xf numFmtId="0" fontId="79" fillId="9" borderId="212" xfId="60" applyFont="1" applyFill="1" applyBorder="1" applyAlignment="1">
      <alignment vertical="top" wrapText="1"/>
    </xf>
    <xf numFmtId="0" fontId="79" fillId="9" borderId="212" xfId="60" applyFont="1" applyFill="1" applyBorder="1">
      <alignment vertical="center"/>
    </xf>
    <xf numFmtId="0" fontId="79" fillId="9" borderId="213" xfId="60" applyFont="1" applyFill="1" applyBorder="1">
      <alignment vertical="center"/>
    </xf>
    <xf numFmtId="0" fontId="77" fillId="0" borderId="214" xfId="60" applyFont="1" applyBorder="1" applyAlignment="1">
      <alignment vertical="top"/>
    </xf>
    <xf numFmtId="0" fontId="77" fillId="0" borderId="81" xfId="0" applyFont="1" applyBorder="1" applyAlignment="1">
      <alignment horizontal="left" vertical="top" wrapText="1"/>
    </xf>
    <xf numFmtId="0" fontId="77" fillId="0" borderId="77" xfId="0" applyFont="1" applyBorder="1" applyAlignment="1">
      <alignment horizontal="left" vertical="top" wrapText="1"/>
    </xf>
    <xf numFmtId="0" fontId="77" fillId="0" borderId="79" xfId="0" applyFont="1" applyBorder="1" applyAlignment="1">
      <alignment horizontal="left" vertical="top" wrapText="1"/>
    </xf>
    <xf numFmtId="0" fontId="79" fillId="0" borderId="80" xfId="60" applyFont="1" applyBorder="1" applyAlignment="1">
      <alignment vertical="top" wrapText="1"/>
    </xf>
    <xf numFmtId="0" fontId="79" fillId="0" borderId="80" xfId="60" applyFont="1" applyBorder="1">
      <alignment vertical="center"/>
    </xf>
    <xf numFmtId="0" fontId="79" fillId="0" borderId="215" xfId="60" applyFont="1" applyBorder="1">
      <alignment vertical="center"/>
    </xf>
    <xf numFmtId="0" fontId="77" fillId="0" borderId="0" xfId="0" applyFont="1" applyAlignment="1">
      <alignment wrapText="1"/>
    </xf>
    <xf numFmtId="0" fontId="77" fillId="0" borderId="28" xfId="0" applyFont="1" applyBorder="1" applyAlignment="1">
      <alignment wrapText="1"/>
    </xf>
    <xf numFmtId="0" fontId="79" fillId="0" borderId="29" xfId="60" applyFont="1" applyBorder="1">
      <alignment vertical="center"/>
    </xf>
    <xf numFmtId="0" fontId="82" fillId="0" borderId="0" xfId="60" applyFont="1">
      <alignment vertical="center"/>
    </xf>
    <xf numFmtId="0" fontId="77" fillId="0" borderId="12" xfId="60" applyFont="1" applyBorder="1" applyAlignment="1">
      <alignment vertical="top"/>
    </xf>
    <xf numFmtId="0" fontId="79" fillId="0" borderId="0" xfId="0" applyFont="1" applyAlignment="1">
      <alignment horizontal="left" vertical="top" wrapText="1"/>
    </xf>
    <xf numFmtId="0" fontId="79" fillId="0" borderId="85" xfId="0" applyFont="1" applyBorder="1" applyAlignment="1">
      <alignment horizontal="left" vertical="top" wrapText="1"/>
    </xf>
    <xf numFmtId="0" fontId="77" fillId="0" borderId="102" xfId="60" applyFont="1" applyBorder="1" applyAlignment="1">
      <alignment horizontal="left" vertical="top"/>
    </xf>
    <xf numFmtId="0" fontId="77" fillId="9" borderId="212" xfId="0" applyFont="1" applyFill="1" applyBorder="1" applyAlignment="1">
      <alignment horizontal="left" vertical="top" wrapText="1"/>
    </xf>
    <xf numFmtId="0" fontId="77" fillId="9" borderId="212" xfId="60" applyFont="1" applyFill="1" applyBorder="1" applyAlignment="1">
      <alignment vertical="top" wrapText="1"/>
    </xf>
    <xf numFmtId="0" fontId="77" fillId="0" borderId="138" xfId="60" applyFont="1" applyBorder="1" applyAlignment="1">
      <alignment horizontal="left" vertical="top"/>
    </xf>
    <xf numFmtId="0" fontId="77" fillId="0" borderId="117" xfId="60" applyFont="1" applyBorder="1" applyAlignment="1">
      <alignment horizontal="left" vertical="top"/>
    </xf>
    <xf numFmtId="0" fontId="77" fillId="0" borderId="203" xfId="60" applyFont="1" applyBorder="1" applyAlignment="1">
      <alignment horizontal="left" vertical="top"/>
    </xf>
    <xf numFmtId="0" fontId="77" fillId="0" borderId="139" xfId="60" applyFont="1" applyBorder="1" applyAlignment="1">
      <alignment horizontal="left" vertical="top"/>
    </xf>
    <xf numFmtId="0" fontId="77" fillId="0" borderId="123" xfId="60" applyFont="1" applyBorder="1" applyAlignment="1">
      <alignment horizontal="left" vertical="top"/>
    </xf>
    <xf numFmtId="0" fontId="77" fillId="0" borderId="207" xfId="60" applyFont="1" applyBorder="1" applyAlignment="1">
      <alignment horizontal="left" vertical="top"/>
    </xf>
    <xf numFmtId="0" fontId="77" fillId="9" borderId="209" xfId="60" applyFont="1" applyFill="1" applyBorder="1" applyAlignment="1">
      <alignment horizontal="left" vertical="top"/>
    </xf>
    <xf numFmtId="0" fontId="79" fillId="9" borderId="210" xfId="0" applyFont="1" applyFill="1" applyBorder="1" applyAlignment="1">
      <alignment horizontal="left" vertical="top" wrapText="1"/>
    </xf>
    <xf numFmtId="0" fontId="79" fillId="9" borderId="119" xfId="0" applyFont="1" applyFill="1" applyBorder="1" applyAlignment="1">
      <alignment horizontal="left" vertical="top" wrapText="1"/>
    </xf>
    <xf numFmtId="0" fontId="79" fillId="9" borderId="211" xfId="0" applyFont="1" applyFill="1" applyBorder="1" applyAlignment="1">
      <alignment horizontal="left" vertical="top" wrapText="1"/>
    </xf>
    <xf numFmtId="0" fontId="79" fillId="0" borderId="117" xfId="60" applyFont="1" applyBorder="1" applyAlignment="1">
      <alignment horizontal="left" vertical="top"/>
    </xf>
    <xf numFmtId="0" fontId="79" fillId="0" borderId="203" xfId="60" applyFont="1" applyBorder="1" applyAlignment="1">
      <alignment horizontal="left" vertical="top"/>
    </xf>
    <xf numFmtId="0" fontId="77" fillId="0" borderId="0" xfId="0" applyFont="1" applyAlignment="1">
      <alignment horizontal="justify" vertical="center"/>
    </xf>
    <xf numFmtId="0" fontId="79" fillId="0" borderId="151" xfId="0" applyFont="1" applyBorder="1" applyAlignment="1">
      <alignment horizontal="left" vertical="top" wrapText="1"/>
    </xf>
    <xf numFmtId="0" fontId="83" fillId="0" borderId="0" xfId="60" applyFont="1">
      <alignment vertical="center"/>
    </xf>
    <xf numFmtId="0" fontId="79" fillId="0" borderId="12" xfId="60" applyFont="1" applyBorder="1" applyAlignment="1">
      <alignment horizontal="left" vertical="top"/>
    </xf>
    <xf numFmtId="0" fontId="79" fillId="0" borderId="0" xfId="60" applyFont="1" applyAlignment="1">
      <alignment horizontal="left" vertical="top"/>
    </xf>
    <xf numFmtId="0" fontId="79" fillId="0" borderId="14" xfId="60" applyFont="1" applyBorder="1" applyAlignment="1">
      <alignment horizontal="left" vertical="top"/>
    </xf>
    <xf numFmtId="0" fontId="77" fillId="0" borderId="24" xfId="0" applyFont="1" applyBorder="1" applyAlignment="1">
      <alignment vertical="top" wrapText="1"/>
    </xf>
    <xf numFmtId="0" fontId="77" fillId="0" borderId="35" xfId="60" applyFont="1" applyBorder="1" applyAlignment="1">
      <alignment vertical="top" wrapText="1"/>
    </xf>
    <xf numFmtId="0" fontId="79" fillId="0" borderId="35" xfId="60" applyFont="1" applyBorder="1">
      <alignment vertical="center"/>
    </xf>
    <xf numFmtId="0" fontId="79" fillId="0" borderId="217" xfId="60" applyFont="1" applyBorder="1">
      <alignment vertical="center"/>
    </xf>
    <xf numFmtId="0" fontId="76" fillId="41" borderId="24" xfId="60" applyFont="1" applyFill="1" applyBorder="1" applyAlignment="1">
      <alignment horizontal="left" vertical="center" wrapText="1"/>
    </xf>
    <xf numFmtId="49" fontId="77" fillId="0" borderId="41" xfId="60" applyNumberFormat="1" applyFont="1" applyBorder="1" applyAlignment="1">
      <alignment horizontal="center" vertical="center" wrapText="1"/>
    </xf>
    <xf numFmtId="49" fontId="77" fillId="0" borderId="218" xfId="60" applyNumberFormat="1" applyFont="1" applyBorder="1" applyAlignment="1">
      <alignment horizontal="center" vertical="center" wrapText="1"/>
    </xf>
    <xf numFmtId="49" fontId="77" fillId="46" borderId="218" xfId="0" applyNumberFormat="1" applyFont="1" applyFill="1" applyBorder="1" applyAlignment="1">
      <alignment horizontal="center" vertical="center" wrapText="1"/>
    </xf>
    <xf numFmtId="49" fontId="77" fillId="46" borderId="16" xfId="0" applyNumberFormat="1" applyFont="1" applyFill="1" applyBorder="1" applyAlignment="1">
      <alignment horizontal="center" vertical="center" wrapText="1"/>
    </xf>
    <xf numFmtId="0" fontId="77" fillId="9" borderId="2" xfId="60" applyFont="1" applyFill="1" applyBorder="1" applyAlignment="1">
      <alignment vertical="top"/>
    </xf>
    <xf numFmtId="0" fontId="77" fillId="9" borderId="2" xfId="0" applyFont="1" applyFill="1" applyBorder="1" applyAlignment="1">
      <alignment horizontal="left" vertical="top" wrapText="1"/>
    </xf>
    <xf numFmtId="0" fontId="79" fillId="9" borderId="2" xfId="60" applyFont="1" applyFill="1" applyBorder="1" applyAlignment="1">
      <alignment vertical="top" wrapText="1"/>
    </xf>
    <xf numFmtId="0" fontId="79" fillId="9" borderId="2" xfId="60" applyFont="1" applyFill="1" applyBorder="1">
      <alignment vertical="center"/>
    </xf>
    <xf numFmtId="187" fontId="84" fillId="0" borderId="2" xfId="0" applyNumberFormat="1" applyFont="1" applyBorder="1" applyAlignment="1">
      <alignment horizontal="center" vertical="center" wrapText="1"/>
    </xf>
    <xf numFmtId="187" fontId="84" fillId="0" borderId="2" xfId="0" applyNumberFormat="1" applyFont="1" applyBorder="1" applyAlignment="1">
      <alignment vertical="center" wrapText="1"/>
    </xf>
    <xf numFmtId="187" fontId="8" fillId="0" borderId="2" xfId="0" applyNumberFormat="1" applyFont="1" applyBorder="1" applyAlignment="1">
      <alignment vertical="center" wrapText="1"/>
    </xf>
    <xf numFmtId="0" fontId="77" fillId="41" borderId="2" xfId="60" applyFont="1" applyFill="1" applyBorder="1" applyAlignment="1">
      <alignment vertical="center" wrapText="1"/>
    </xf>
    <xf numFmtId="0" fontId="77" fillId="9" borderId="2" xfId="60" applyFont="1" applyFill="1" applyBorder="1" applyAlignment="1">
      <alignment vertical="top" wrapText="1"/>
    </xf>
    <xf numFmtId="0" fontId="77" fillId="9" borderId="2" xfId="60" applyFont="1" applyFill="1" applyBorder="1">
      <alignment vertical="center"/>
    </xf>
    <xf numFmtId="0" fontId="8" fillId="0" borderId="2" xfId="7" applyFont="1" applyBorder="1" applyAlignment="1">
      <alignment horizontal="center" vertical="center"/>
    </xf>
    <xf numFmtId="0" fontId="8" fillId="0" borderId="2" xfId="7" applyFont="1" applyBorder="1" applyAlignment="1">
      <alignment horizontal="center" vertical="center" wrapText="1"/>
    </xf>
    <xf numFmtId="0" fontId="77" fillId="41" borderId="2" xfId="60" applyFont="1" applyFill="1" applyBorder="1" applyAlignment="1">
      <alignment horizontal="left" vertical="center" wrapText="1"/>
    </xf>
    <xf numFmtId="187" fontId="8" fillId="0" borderId="2" xfId="7" applyNumberFormat="1" applyFont="1" applyBorder="1" applyAlignment="1">
      <alignment horizontal="left" vertical="center" wrapText="1"/>
    </xf>
    <xf numFmtId="0" fontId="8" fillId="0" borderId="2" xfId="7" applyFont="1" applyBorder="1" applyAlignment="1">
      <alignment horizontal="left" vertical="center" wrapText="1"/>
    </xf>
    <xf numFmtId="0" fontId="84" fillId="0" borderId="2" xfId="61" quotePrefix="1" applyFont="1" applyBorder="1" applyAlignment="1">
      <alignment horizontal="center" vertical="center" wrapText="1"/>
    </xf>
    <xf numFmtId="0" fontId="84" fillId="0" borderId="2" xfId="61" applyFont="1" applyBorder="1" applyAlignment="1">
      <alignment horizontal="center" vertical="center" wrapText="1"/>
    </xf>
    <xf numFmtId="0" fontId="8" fillId="0" borderId="2" xfId="61" applyFont="1" applyBorder="1" applyAlignment="1">
      <alignment horizontal="center" vertical="center" wrapText="1"/>
    </xf>
    <xf numFmtId="0" fontId="8" fillId="0" borderId="2" xfId="61" applyFont="1" applyBorder="1" applyAlignment="1">
      <alignment vertical="center" wrapText="1"/>
    </xf>
    <xf numFmtId="0" fontId="84" fillId="0" borderId="2" xfId="61" applyFont="1" applyBorder="1" applyAlignment="1">
      <alignment vertical="center" wrapText="1"/>
    </xf>
    <xf numFmtId="187" fontId="8" fillId="0" borderId="2" xfId="61" applyNumberFormat="1" applyFont="1" applyBorder="1" applyAlignment="1">
      <alignment vertical="center" wrapText="1"/>
    </xf>
    <xf numFmtId="0" fontId="0" fillId="0" borderId="138" xfId="0" applyBorder="1" applyAlignment="1">
      <alignment horizontal="left" vertical="center"/>
    </xf>
    <xf numFmtId="0" fontId="0" fillId="0" borderId="0" xfId="0" applyAlignment="1">
      <alignment horizontal="left" vertical="center"/>
    </xf>
    <xf numFmtId="0" fontId="61" fillId="0" borderId="2" xfId="59" applyFont="1" applyBorder="1">
      <alignment vertical="center"/>
    </xf>
    <xf numFmtId="0" fontId="58" fillId="0" borderId="109" xfId="59" applyFont="1" applyBorder="1">
      <alignment vertical="center"/>
    </xf>
    <xf numFmtId="0" fontId="57" fillId="0" borderId="119" xfId="59" applyFont="1" applyBorder="1">
      <alignment vertical="center"/>
    </xf>
    <xf numFmtId="0" fontId="57" fillId="0" borderId="3" xfId="59" applyFont="1" applyBorder="1">
      <alignment vertical="center"/>
    </xf>
    <xf numFmtId="0" fontId="60" fillId="0" borderId="0" xfId="59" applyFont="1" applyAlignment="1">
      <alignment horizontal="center" vertical="center"/>
    </xf>
    <xf numFmtId="0" fontId="57" fillId="0" borderId="109" xfId="59" applyFont="1" applyBorder="1" applyAlignment="1">
      <alignment horizontal="center" vertical="center"/>
    </xf>
    <xf numFmtId="0" fontId="57" fillId="0" borderId="119" xfId="59" applyFont="1" applyBorder="1" applyAlignment="1">
      <alignment horizontal="center" vertical="center"/>
    </xf>
    <xf numFmtId="0" fontId="57" fillId="0" borderId="1" xfId="59" applyFont="1" applyBorder="1" applyAlignment="1">
      <alignment horizontal="center" vertical="center"/>
    </xf>
    <xf numFmtId="0" fontId="57" fillId="0" borderId="5" xfId="59" applyFont="1" applyBorder="1" applyAlignment="1">
      <alignment horizontal="center" vertical="center"/>
    </xf>
    <xf numFmtId="0" fontId="61" fillId="0" borderId="2" xfId="59" applyFont="1" applyBorder="1" applyAlignment="1">
      <alignment horizontal="left" vertical="center"/>
    </xf>
    <xf numFmtId="0" fontId="57" fillId="0" borderId="0" xfId="59" applyFont="1" applyAlignment="1">
      <alignment horizontal="left" vertical="top" wrapText="1" indent="1"/>
    </xf>
    <xf numFmtId="0" fontId="65" fillId="0" borderId="0" xfId="59" applyFont="1" applyAlignment="1">
      <alignment horizontal="left" vertical="top" wrapText="1" indent="1"/>
    </xf>
    <xf numFmtId="0" fontId="57" fillId="0" borderId="113" xfId="59" applyFont="1" applyBorder="1">
      <alignment vertical="center"/>
    </xf>
    <xf numFmtId="0" fontId="57" fillId="0" borderId="2" xfId="59" applyFont="1" applyBorder="1">
      <alignment vertical="center"/>
    </xf>
    <xf numFmtId="0" fontId="69" fillId="0" borderId="119" xfId="59" applyFont="1" applyBorder="1">
      <alignment vertical="center"/>
    </xf>
    <xf numFmtId="0" fontId="69" fillId="0" borderId="3" xfId="59" applyFont="1" applyBorder="1">
      <alignment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0" borderId="138" xfId="0" applyBorder="1" applyAlignment="1">
      <alignment horizontal="center" vertical="center" textRotation="255"/>
    </xf>
    <xf numFmtId="0" fontId="0" fillId="0" borderId="12" xfId="0" applyBorder="1" applyAlignment="1">
      <alignment horizontal="center" vertical="center" textRotation="255"/>
    </xf>
    <xf numFmtId="0" fontId="0" fillId="0" borderId="139" xfId="0" applyBorder="1" applyAlignment="1">
      <alignment horizontal="center" vertical="center" textRotation="255"/>
    </xf>
    <xf numFmtId="0" fontId="0" fillId="4" borderId="110" xfId="0" applyFill="1" applyBorder="1" applyAlignment="1">
      <alignment horizontal="center" vertical="center"/>
    </xf>
    <xf numFmtId="0" fontId="0" fillId="4" borderId="128" xfId="0" applyFill="1" applyBorder="1" applyAlignment="1">
      <alignment horizontal="center" vertical="center"/>
    </xf>
    <xf numFmtId="0" fontId="0" fillId="4" borderId="129" xfId="0" applyFill="1" applyBorder="1" applyAlignment="1">
      <alignment horizontal="center" vertical="center"/>
    </xf>
    <xf numFmtId="0" fontId="0" fillId="0" borderId="2" xfId="0" applyBorder="1" applyAlignment="1">
      <alignment horizontal="center" vertical="center"/>
    </xf>
    <xf numFmtId="0" fontId="0" fillId="0" borderId="109" xfId="0" applyBorder="1" applyAlignment="1">
      <alignment horizontal="center" vertical="center"/>
    </xf>
    <xf numFmtId="0" fontId="0" fillId="0" borderId="130" xfId="0" applyBorder="1" applyAlignment="1">
      <alignment horizontal="center" vertical="center"/>
    </xf>
    <xf numFmtId="0" fontId="0" fillId="0" borderId="109" xfId="0" applyBorder="1" applyAlignment="1">
      <alignment vertical="center"/>
    </xf>
    <xf numFmtId="0" fontId="0" fillId="0" borderId="130" xfId="0" applyBorder="1" applyAlignment="1">
      <alignment vertical="center"/>
    </xf>
    <xf numFmtId="0" fontId="0" fillId="0" borderId="109" xfId="0" applyBorder="1" applyAlignment="1">
      <alignment horizontal="left" vertical="center"/>
    </xf>
    <xf numFmtId="0" fontId="0" fillId="0" borderId="130" xfId="0" applyBorder="1" applyAlignment="1">
      <alignment horizontal="left" vertical="center"/>
    </xf>
    <xf numFmtId="0" fontId="0" fillId="0" borderId="111"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26" xfId="0" applyBorder="1" applyAlignment="1">
      <alignment horizontal="left" vertical="center"/>
    </xf>
    <xf numFmtId="0" fontId="0" fillId="0" borderId="3" xfId="0" applyBorder="1" applyAlignment="1">
      <alignment horizontal="left" vertical="center"/>
    </xf>
    <xf numFmtId="0" fontId="0" fillId="0" borderId="138" xfId="0" applyBorder="1" applyAlignment="1">
      <alignment horizontal="left" vertical="center"/>
    </xf>
    <xf numFmtId="0" fontId="0" fillId="0" borderId="5" xfId="0" applyBorder="1" applyAlignment="1">
      <alignment horizontal="left" vertical="center"/>
    </xf>
    <xf numFmtId="0" fontId="0" fillId="0" borderId="113" xfId="0" applyBorder="1" applyAlignment="1">
      <alignment horizontal="center" vertical="center"/>
    </xf>
    <xf numFmtId="0" fontId="0" fillId="0" borderId="1" xfId="0" applyBorder="1" applyAlignment="1">
      <alignment horizontal="center" vertical="center"/>
    </xf>
    <xf numFmtId="0" fontId="0" fillId="0" borderId="160"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xf>
    <xf numFmtId="0" fontId="0" fillId="0" borderId="161" xfId="0" applyBorder="1" applyAlignment="1">
      <alignment horizontal="left" vertical="center"/>
    </xf>
    <xf numFmtId="0" fontId="0" fillId="0" borderId="162" xfId="0" applyBorder="1" applyAlignment="1">
      <alignment horizontal="left" vertical="center"/>
    </xf>
    <xf numFmtId="0" fontId="8" fillId="3" borderId="16" xfId="0" applyFont="1" applyFill="1" applyBorder="1" applyAlignment="1">
      <alignment horizontal="center" vertical="center"/>
    </xf>
    <xf numFmtId="0" fontId="8" fillId="3" borderId="98" xfId="0" applyFont="1" applyFill="1" applyBorder="1" applyAlignment="1">
      <alignment horizontal="center" vertical="center"/>
    </xf>
    <xf numFmtId="0" fontId="8" fillId="41" borderId="40" xfId="0" applyFont="1" applyFill="1" applyBorder="1" applyAlignment="1">
      <alignment horizontal="justify" vertical="center"/>
    </xf>
    <xf numFmtId="0" fontId="8" fillId="41" borderId="134" xfId="0" applyFont="1" applyFill="1" applyBorder="1" applyAlignment="1">
      <alignment horizontal="justify" vertical="center"/>
    </xf>
    <xf numFmtId="0" fontId="8" fillId="41" borderId="104" xfId="0" applyFont="1" applyFill="1" applyBorder="1" applyAlignment="1">
      <alignment horizontal="justify" vertical="center"/>
    </xf>
    <xf numFmtId="0" fontId="8" fillId="41" borderId="158" xfId="0" applyFont="1" applyFill="1" applyBorder="1" applyAlignment="1">
      <alignment horizontal="justify" vertical="center"/>
    </xf>
    <xf numFmtId="0" fontId="8" fillId="41" borderId="135" xfId="0" applyFont="1" applyFill="1" applyBorder="1" applyAlignment="1">
      <alignment horizontal="justify" vertical="center"/>
    </xf>
    <xf numFmtId="0" fontId="8" fillId="41" borderId="136" xfId="0" applyFont="1" applyFill="1" applyBorder="1" applyAlignment="1">
      <alignment horizontal="justify" vertical="center"/>
    </xf>
    <xf numFmtId="0" fontId="8" fillId="41" borderId="107" xfId="0" applyFont="1" applyFill="1" applyBorder="1" applyAlignment="1">
      <alignment horizontal="justify" vertical="center"/>
    </xf>
    <xf numFmtId="0" fontId="8" fillId="41" borderId="31" xfId="0" applyFont="1" applyFill="1" applyBorder="1" applyAlignment="1">
      <alignment horizontal="justify" vertical="center"/>
    </xf>
    <xf numFmtId="0" fontId="8" fillId="41" borderId="137" xfId="0" applyFont="1" applyFill="1" applyBorder="1" applyAlignment="1">
      <alignment horizontal="justify" vertical="center"/>
    </xf>
    <xf numFmtId="0" fontId="38" fillId="41" borderId="38" xfId="0" applyFont="1" applyFill="1" applyBorder="1" applyAlignment="1">
      <alignment horizontal="justify" vertical="center"/>
    </xf>
    <xf numFmtId="0" fontId="38" fillId="41" borderId="40" xfId="0" applyFont="1" applyFill="1" applyBorder="1" applyAlignment="1">
      <alignment horizontal="justify" vertical="center"/>
    </xf>
    <xf numFmtId="0" fontId="38" fillId="41" borderId="41"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6" xfId="0" applyFont="1" applyFill="1" applyBorder="1" applyAlignment="1">
      <alignment horizontal="justify" vertical="center"/>
    </xf>
    <xf numFmtId="0" fontId="8" fillId="41" borderId="133" xfId="0" applyFont="1" applyFill="1" applyBorder="1" applyAlignment="1">
      <alignment horizontal="justify" vertical="center"/>
    </xf>
    <xf numFmtId="0" fontId="8" fillId="41" borderId="25" xfId="0" applyFont="1" applyFill="1" applyBorder="1" applyAlignment="1">
      <alignment horizontal="justify" vertical="center"/>
    </xf>
    <xf numFmtId="0" fontId="8" fillId="41" borderId="27" xfId="0" applyFont="1" applyFill="1" applyBorder="1" applyAlignment="1">
      <alignment horizontal="justify" vertical="center"/>
    </xf>
    <xf numFmtId="0" fontId="8" fillId="41" borderId="0" xfId="0" applyFont="1" applyFill="1" applyAlignment="1">
      <alignment horizontal="justify" vertical="center"/>
    </xf>
    <xf numFmtId="0" fontId="34" fillId="7" borderId="1" xfId="0" applyFont="1" applyFill="1" applyBorder="1" applyAlignment="1">
      <alignment horizontal="center" vertical="center"/>
    </xf>
    <xf numFmtId="0" fontId="34" fillId="7" borderId="124" xfId="0" applyFont="1" applyFill="1" applyBorder="1" applyAlignment="1">
      <alignment horizontal="center" vertical="center"/>
    </xf>
    <xf numFmtId="0" fontId="34" fillId="7" borderId="118" xfId="0" applyFont="1" applyFill="1" applyBorder="1" applyAlignment="1">
      <alignment horizontal="center" vertical="center"/>
    </xf>
    <xf numFmtId="0" fontId="34" fillId="7" borderId="113" xfId="0" applyFont="1" applyFill="1" applyBorder="1" applyAlignment="1">
      <alignment horizontal="center" vertical="center"/>
    </xf>
    <xf numFmtId="0" fontId="34" fillId="7" borderId="112" xfId="0" applyFont="1" applyFill="1" applyBorder="1" applyAlignment="1">
      <alignment horizontal="center" vertical="center"/>
    </xf>
    <xf numFmtId="0" fontId="34" fillId="7" borderId="114" xfId="0" applyFont="1" applyFill="1" applyBorder="1" applyAlignment="1">
      <alignment horizontal="center" vertical="center"/>
    </xf>
    <xf numFmtId="0" fontId="34" fillId="7" borderId="117" xfId="0" applyFont="1" applyFill="1" applyBorder="1" applyAlignment="1">
      <alignment horizontal="center" vertical="center"/>
    </xf>
    <xf numFmtId="0" fontId="30" fillId="7" borderId="1" xfId="0" applyFont="1" applyFill="1" applyBorder="1" applyAlignment="1">
      <alignment horizontal="center" vertical="center"/>
    </xf>
    <xf numFmtId="0" fontId="30" fillId="7" borderId="124" xfId="0" applyFont="1" applyFill="1" applyBorder="1" applyAlignment="1">
      <alignment horizontal="center" vertical="center"/>
    </xf>
    <xf numFmtId="0" fontId="30" fillId="7" borderId="118" xfId="0" applyFont="1" applyFill="1" applyBorder="1" applyAlignment="1">
      <alignment horizontal="center" vertical="center"/>
    </xf>
    <xf numFmtId="0" fontId="30" fillId="7" borderId="113" xfId="0" applyFont="1" applyFill="1" applyBorder="1" applyAlignment="1">
      <alignment horizontal="center" vertical="center"/>
    </xf>
    <xf numFmtId="0" fontId="30" fillId="7" borderId="112" xfId="0" applyFont="1" applyFill="1" applyBorder="1" applyAlignment="1">
      <alignment horizontal="center" vertical="center"/>
    </xf>
    <xf numFmtId="0" fontId="30" fillId="7" borderId="114" xfId="0" applyFont="1" applyFill="1" applyBorder="1" applyAlignment="1">
      <alignment horizontal="center" vertical="center"/>
    </xf>
    <xf numFmtId="0" fontId="30" fillId="7" borderId="117" xfId="0" applyFont="1" applyFill="1" applyBorder="1" applyAlignment="1">
      <alignment horizontal="center" vertical="center"/>
    </xf>
    <xf numFmtId="0" fontId="34" fillId="7" borderId="1" xfId="0" applyFont="1" applyFill="1" applyBorder="1" applyAlignment="1">
      <alignment horizontal="center" vertical="center" wrapText="1"/>
    </xf>
    <xf numFmtId="0" fontId="34" fillId="7" borderId="117"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5" xfId="0" applyFont="1" applyFill="1" applyBorder="1" applyAlignment="1">
      <alignment horizontal="center" vertical="center"/>
    </xf>
    <xf numFmtId="0" fontId="34" fillId="7" borderId="109" xfId="0" applyFont="1" applyFill="1" applyBorder="1" applyAlignment="1">
      <alignment horizontal="center" vertical="center" wrapText="1"/>
    </xf>
    <xf numFmtId="0" fontId="34" fillId="7" borderId="119"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44" fillId="42" borderId="182" xfId="55" applyFont="1" applyFill="1" applyBorder="1" applyAlignment="1">
      <alignment horizontal="left" vertical="top" wrapText="1"/>
    </xf>
    <xf numFmtId="0" fontId="46" fillId="42" borderId="187" xfId="55" applyFont="1" applyFill="1" applyBorder="1" applyAlignment="1">
      <alignment horizontal="left" vertical="top"/>
    </xf>
    <xf numFmtId="0" fontId="46" fillId="42" borderId="188" xfId="55" applyFont="1" applyFill="1" applyBorder="1" applyAlignment="1">
      <alignment horizontal="left" vertical="top"/>
    </xf>
    <xf numFmtId="0" fontId="48" fillId="42" borderId="0" xfId="55" applyFont="1" applyFill="1" applyAlignment="1">
      <alignment horizontal="center" vertical="center"/>
    </xf>
    <xf numFmtId="0" fontId="45" fillId="42" borderId="179" xfId="55" applyFont="1" applyFill="1" applyBorder="1" applyAlignment="1">
      <alignment horizontal="center" vertical="center"/>
    </xf>
    <xf numFmtId="0" fontId="46" fillId="42" borderId="182" xfId="55" applyFont="1" applyFill="1" applyBorder="1" applyAlignment="1">
      <alignment horizontal="left" vertical="top"/>
    </xf>
    <xf numFmtId="0" fontId="44" fillId="42" borderId="191" xfId="55" applyFont="1" applyFill="1" applyBorder="1" applyAlignment="1">
      <alignment horizontal="left" vertical="top" wrapText="1"/>
    </xf>
    <xf numFmtId="0" fontId="44" fillId="42" borderId="188" xfId="55" applyFont="1" applyFill="1" applyBorder="1" applyAlignment="1">
      <alignment horizontal="left" vertical="top" wrapText="1"/>
    </xf>
    <xf numFmtId="0" fontId="44" fillId="42" borderId="188" xfId="55" applyFont="1" applyFill="1" applyBorder="1" applyAlignment="1">
      <alignment horizontal="center" vertical="center"/>
    </xf>
    <xf numFmtId="0" fontId="49" fillId="0" borderId="1" xfId="56" applyFont="1" applyBorder="1" applyAlignment="1">
      <alignment horizontal="center" vertical="center"/>
    </xf>
    <xf numFmtId="0" fontId="49" fillId="0" borderId="5" xfId="56" applyFont="1" applyBorder="1" applyAlignment="1">
      <alignment horizontal="center" vertical="center"/>
    </xf>
    <xf numFmtId="0" fontId="49" fillId="0" borderId="118" xfId="56" applyFont="1" applyBorder="1" applyAlignment="1">
      <alignment horizontal="center" vertical="center"/>
    </xf>
    <xf numFmtId="0" fontId="49" fillId="0" borderId="4" xfId="56" applyFont="1" applyBorder="1" applyAlignment="1">
      <alignment horizontal="center" vertical="center"/>
    </xf>
    <xf numFmtId="181" fontId="49" fillId="0" borderId="118" xfId="56" applyNumberFormat="1" applyFont="1" applyBorder="1" applyAlignment="1">
      <alignment horizontal="center" vertical="center"/>
    </xf>
    <xf numFmtId="181" fontId="49" fillId="0" borderId="123" xfId="56" applyNumberFormat="1" applyFont="1" applyBorder="1" applyAlignment="1">
      <alignment horizontal="center" vertical="center"/>
    </xf>
    <xf numFmtId="38" fontId="49" fillId="0" borderId="123" xfId="57" applyFont="1" applyBorder="1" applyAlignment="1">
      <alignment horizontal="center" vertical="center"/>
    </xf>
    <xf numFmtId="0" fontId="49" fillId="0" borderId="123" xfId="56" applyFont="1" applyBorder="1" applyAlignment="1">
      <alignment horizontal="center" vertical="center"/>
    </xf>
    <xf numFmtId="0" fontId="49" fillId="0" borderId="117" xfId="56" applyFont="1" applyBorder="1" applyAlignment="1">
      <alignment horizontal="center" vertical="center"/>
    </xf>
    <xf numFmtId="181" fontId="49" fillId="0" borderId="118" xfId="57" applyNumberFormat="1" applyFont="1" applyBorder="1" applyAlignment="1">
      <alignment horizontal="center" vertical="center"/>
    </xf>
    <xf numFmtId="181" fontId="49" fillId="0" borderId="123" xfId="57" applyNumberFormat="1" applyFont="1" applyBorder="1" applyAlignment="1">
      <alignment horizontal="center" vertical="center"/>
    </xf>
    <xf numFmtId="0" fontId="49" fillId="0" borderId="123" xfId="57" applyNumberFormat="1" applyFont="1" applyBorder="1" applyAlignment="1">
      <alignment horizontal="center" vertical="center"/>
    </xf>
    <xf numFmtId="0" fontId="49" fillId="0" borderId="1" xfId="56" applyFont="1" applyBorder="1" applyAlignment="1">
      <alignment horizontal="center" vertical="center" shrinkToFit="1"/>
    </xf>
    <xf numFmtId="0" fontId="49" fillId="0" borderId="5" xfId="56" applyFont="1" applyBorder="1" applyAlignment="1">
      <alignment horizontal="center" vertical="center" shrinkToFit="1"/>
    </xf>
    <xf numFmtId="0" fontId="49" fillId="0" borderId="118" xfId="56" applyFont="1" applyBorder="1" applyAlignment="1">
      <alignment horizontal="center" vertical="center" shrinkToFit="1"/>
    </xf>
    <xf numFmtId="0" fontId="49" fillId="0" borderId="4" xfId="56" applyFont="1" applyBorder="1" applyAlignment="1">
      <alignment horizontal="center" vertical="center" shrinkToFit="1"/>
    </xf>
    <xf numFmtId="0" fontId="49" fillId="0" borderId="109" xfId="56" applyFont="1" applyBorder="1" applyAlignment="1">
      <alignment horizontal="center" vertical="center"/>
    </xf>
    <xf numFmtId="0" fontId="49" fillId="0" borderId="3" xfId="56" applyFont="1" applyBorder="1" applyAlignment="1">
      <alignment horizontal="center" vertical="center"/>
    </xf>
    <xf numFmtId="0" fontId="49" fillId="0" borderId="2" xfId="56" applyFont="1" applyBorder="1" applyAlignment="1">
      <alignment horizontal="center" vertical="center"/>
    </xf>
    <xf numFmtId="0" fontId="49" fillId="0" borderId="114" xfId="56" applyFont="1" applyBorder="1" applyAlignment="1">
      <alignment horizontal="center" vertical="center"/>
    </xf>
    <xf numFmtId="184" fontId="49" fillId="0" borderId="123" xfId="56" applyNumberFormat="1" applyFont="1" applyBorder="1" applyAlignment="1">
      <alignment horizontal="center" vertical="center"/>
    </xf>
    <xf numFmtId="38" fontId="53" fillId="0" borderId="123" xfId="56" applyNumberFormat="1" applyFont="1" applyBorder="1" applyAlignment="1">
      <alignment horizontal="center" vertical="center"/>
    </xf>
    <xf numFmtId="0" fontId="53" fillId="0" borderId="123" xfId="56" applyFont="1" applyBorder="1" applyAlignment="1">
      <alignment horizontal="center" vertical="center"/>
    </xf>
    <xf numFmtId="0" fontId="49" fillId="0" borderId="0" xfId="56" applyFont="1" applyAlignment="1">
      <alignment horizontal="center" vertical="center"/>
    </xf>
    <xf numFmtId="0" fontId="0" fillId="0" borderId="118" xfId="0" applyBorder="1" applyAlignment="1">
      <alignment horizontal="center" vertical="center"/>
    </xf>
    <xf numFmtId="0" fontId="0" fillId="0" borderId="123" xfId="0" applyBorder="1" applyAlignment="1">
      <alignment horizontal="center" vertical="center"/>
    </xf>
    <xf numFmtId="0" fontId="0" fillId="0" borderId="4" xfId="0" applyBorder="1" applyAlignment="1">
      <alignment horizontal="center" vertical="center"/>
    </xf>
    <xf numFmtId="0" fontId="49" fillId="0" borderId="124" xfId="56" applyFont="1" applyBorder="1" applyAlignment="1">
      <alignment horizontal="center" vertical="center"/>
    </xf>
    <xf numFmtId="0" fontId="49" fillId="0" borderId="13" xfId="56" applyFont="1" applyBorder="1" applyAlignment="1">
      <alignment horizontal="center" vertical="center"/>
    </xf>
    <xf numFmtId="0" fontId="52" fillId="45" borderId="1" xfId="56" applyFont="1" applyFill="1" applyBorder="1" applyAlignment="1">
      <alignment horizontal="center" vertical="center"/>
    </xf>
    <xf numFmtId="0" fontId="52" fillId="45" borderId="117" xfId="56" applyFont="1" applyFill="1" applyBorder="1" applyAlignment="1">
      <alignment horizontal="center" vertical="center"/>
    </xf>
    <xf numFmtId="0" fontId="52" fillId="45" borderId="5" xfId="56" applyFont="1" applyFill="1" applyBorder="1" applyAlignment="1">
      <alignment horizontal="center" vertical="center"/>
    </xf>
    <xf numFmtId="0" fontId="52" fillId="45" borderId="118" xfId="56" applyFont="1" applyFill="1" applyBorder="1" applyAlignment="1">
      <alignment horizontal="center" vertical="center"/>
    </xf>
    <xf numFmtId="0" fontId="52" fillId="45" borderId="123" xfId="56" applyFont="1" applyFill="1" applyBorder="1" applyAlignment="1">
      <alignment horizontal="center" vertical="center"/>
    </xf>
    <xf numFmtId="0" fontId="52" fillId="45" borderId="4" xfId="56" applyFont="1" applyFill="1" applyBorder="1" applyAlignment="1">
      <alignment horizontal="center" vertical="center"/>
    </xf>
    <xf numFmtId="186" fontId="49" fillId="44" borderId="118" xfId="56" applyNumberFormat="1" applyFont="1" applyFill="1" applyBorder="1" applyAlignment="1">
      <alignment horizontal="center" vertical="center"/>
    </xf>
    <xf numFmtId="186" fontId="49" fillId="44" borderId="4" xfId="56" applyNumberFormat="1" applyFont="1" applyFill="1" applyBorder="1" applyAlignment="1">
      <alignment horizontal="center" vertical="center"/>
    </xf>
    <xf numFmtId="0" fontId="50" fillId="0" borderId="0" xfId="56" applyFont="1" applyAlignment="1">
      <alignment horizontal="center" vertical="center"/>
    </xf>
    <xf numFmtId="181" fontId="49" fillId="0" borderId="1" xfId="56" applyNumberFormat="1" applyFont="1" applyBorder="1" applyAlignment="1">
      <alignment horizontal="center" vertical="center"/>
    </xf>
    <xf numFmtId="181" fontId="49" fillId="0" borderId="117" xfId="56" applyNumberFormat="1" applyFont="1" applyBorder="1" applyAlignment="1">
      <alignment horizontal="center" vertical="center"/>
    </xf>
    <xf numFmtId="182" fontId="49" fillId="0" borderId="123" xfId="57" applyNumberFormat="1" applyFont="1" applyBorder="1" applyAlignment="1">
      <alignment horizontal="center" vertical="center"/>
    </xf>
    <xf numFmtId="183" fontId="49" fillId="0" borderId="123" xfId="57" applyNumberFormat="1" applyFont="1" applyBorder="1" applyAlignment="1">
      <alignment horizontal="center" vertical="center"/>
    </xf>
    <xf numFmtId="185" fontId="49" fillId="0" borderId="0" xfId="58" applyNumberFormat="1" applyFont="1" applyFill="1" applyBorder="1" applyAlignment="1">
      <alignment horizontal="center" vertical="center"/>
    </xf>
    <xf numFmtId="0" fontId="49" fillId="45" borderId="124" xfId="57" applyNumberFormat="1" applyFont="1" applyFill="1" applyBorder="1" applyAlignment="1">
      <alignment horizontal="center" vertical="center"/>
    </xf>
    <xf numFmtId="0" fontId="49" fillId="45" borderId="0" xfId="57" applyNumberFormat="1" applyFont="1" applyFill="1" applyBorder="1" applyAlignment="1">
      <alignment horizontal="center" vertical="center"/>
    </xf>
    <xf numFmtId="0" fontId="49" fillId="45" borderId="13" xfId="57" applyNumberFormat="1" applyFont="1" applyFill="1" applyBorder="1" applyAlignment="1">
      <alignment horizontal="center" vertical="center"/>
    </xf>
    <xf numFmtId="0" fontId="49" fillId="45" borderId="118" xfId="57" applyNumberFormat="1" applyFont="1" applyFill="1" applyBorder="1" applyAlignment="1">
      <alignment horizontal="center" vertical="center"/>
    </xf>
    <xf numFmtId="0" fontId="49" fillId="45" borderId="123" xfId="57" applyNumberFormat="1" applyFont="1" applyFill="1" applyBorder="1" applyAlignment="1">
      <alignment horizontal="center" vertical="center"/>
    </xf>
    <xf numFmtId="0" fontId="49" fillId="45" borderId="4" xfId="57" applyNumberFormat="1" applyFont="1" applyFill="1" applyBorder="1" applyAlignment="1">
      <alignment horizontal="center" vertical="center"/>
    </xf>
    <xf numFmtId="0" fontId="53" fillId="0" borderId="1" xfId="56" applyFont="1" applyBorder="1" applyAlignment="1">
      <alignment horizontal="center" vertical="center"/>
    </xf>
    <xf numFmtId="0" fontId="53" fillId="0" borderId="117" xfId="56" applyFont="1" applyBorder="1" applyAlignment="1">
      <alignment horizontal="center" vertical="center"/>
    </xf>
    <xf numFmtId="0" fontId="53" fillId="0" borderId="5" xfId="56" applyFont="1" applyBorder="1" applyAlignment="1">
      <alignment horizontal="center" vertical="center"/>
    </xf>
    <xf numFmtId="0" fontId="53" fillId="0" borderId="118" xfId="56" applyFont="1" applyBorder="1" applyAlignment="1">
      <alignment horizontal="center" vertical="center"/>
    </xf>
    <xf numFmtId="0" fontId="53" fillId="0" borderId="4" xfId="56" applyFont="1" applyBorder="1" applyAlignment="1">
      <alignment horizontal="center" vertical="center"/>
    </xf>
    <xf numFmtId="0" fontId="49" fillId="45" borderId="1" xfId="56" applyFont="1" applyFill="1" applyBorder="1" applyAlignment="1">
      <alignment horizontal="center" vertical="center"/>
    </xf>
    <xf numFmtId="0" fontId="49" fillId="45" borderId="117" xfId="56" applyFont="1" applyFill="1" applyBorder="1" applyAlignment="1">
      <alignment horizontal="center" vertical="center"/>
    </xf>
    <xf numFmtId="0" fontId="49" fillId="45" borderId="5" xfId="56" applyFont="1" applyFill="1" applyBorder="1" applyAlignment="1">
      <alignment horizontal="center" vertical="center"/>
    </xf>
    <xf numFmtId="0" fontId="49" fillId="45" borderId="118" xfId="56" applyFont="1" applyFill="1" applyBorder="1" applyAlignment="1">
      <alignment horizontal="center" vertical="center"/>
    </xf>
    <xf numFmtId="0" fontId="49" fillId="45" borderId="123" xfId="56" applyFont="1" applyFill="1" applyBorder="1" applyAlignment="1">
      <alignment horizontal="center" vertical="center"/>
    </xf>
    <xf numFmtId="0" fontId="49" fillId="45" borderId="4" xfId="56" applyFont="1" applyFill="1" applyBorder="1" applyAlignment="1">
      <alignment horizontal="center" vertical="center"/>
    </xf>
    <xf numFmtId="0" fontId="34" fillId="0" borderId="0" xfId="56" applyFont="1" applyAlignment="1">
      <alignment vertical="center" wrapText="1"/>
    </xf>
    <xf numFmtId="0" fontId="8" fillId="0" borderId="0" xfId="0" applyFont="1" applyAlignment="1">
      <alignment horizontal="justify"/>
    </xf>
    <xf numFmtId="0" fontId="8" fillId="2" borderId="113" xfId="0" applyFont="1" applyFill="1" applyBorder="1" applyAlignment="1">
      <alignment horizontal="center" vertical="center" wrapText="1"/>
    </xf>
    <xf numFmtId="0" fontId="8" fillId="2" borderId="114" xfId="0" applyFont="1" applyFill="1" applyBorder="1" applyAlignment="1">
      <alignment horizontal="center" vertical="center" wrapText="1"/>
    </xf>
    <xf numFmtId="0" fontId="6" fillId="6" borderId="114" xfId="0" applyFont="1" applyFill="1" applyBorder="1" applyAlignment="1">
      <alignment vertical="top" wrapText="1"/>
    </xf>
    <xf numFmtId="0" fontId="6" fillId="2" borderId="2" xfId="0" applyFont="1" applyFill="1" applyBorder="1" applyAlignment="1">
      <alignment horizontal="left" vertical="top"/>
    </xf>
    <xf numFmtId="0" fontId="6" fillId="4" borderId="1"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24"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18" xfId="0" applyFont="1" applyFill="1" applyBorder="1" applyAlignment="1">
      <alignment horizontal="left" vertical="top" wrapText="1"/>
    </xf>
    <xf numFmtId="0" fontId="6" fillId="4" borderId="4" xfId="0" applyFont="1" applyFill="1" applyBorder="1" applyAlignment="1">
      <alignment horizontal="left" vertical="top" wrapText="1"/>
    </xf>
    <xf numFmtId="0" fontId="8" fillId="41" borderId="0" xfId="0" applyFont="1" applyFill="1" applyAlignment="1">
      <alignment horizontal="justify"/>
    </xf>
    <xf numFmtId="0" fontId="6" fillId="2" borderId="109" xfId="0" applyFont="1" applyFill="1" applyBorder="1" applyAlignment="1">
      <alignment horizontal="center" vertical="top" wrapText="1"/>
    </xf>
    <xf numFmtId="0" fontId="6" fillId="2" borderId="119"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17"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124" xfId="0" applyFont="1" applyFill="1" applyBorder="1" applyAlignment="1">
      <alignment horizontal="left" vertical="top" wrapText="1"/>
    </xf>
    <xf numFmtId="0" fontId="6" fillId="2" borderId="0" xfId="0" applyFont="1" applyFill="1" applyAlignment="1">
      <alignment horizontal="left" vertical="top" wrapText="1"/>
    </xf>
    <xf numFmtId="0" fontId="6" fillId="2" borderId="13" xfId="0" applyFont="1" applyFill="1" applyBorder="1" applyAlignment="1">
      <alignment horizontal="left" vertical="top" wrapText="1"/>
    </xf>
    <xf numFmtId="0" fontId="6" fillId="2" borderId="118" xfId="0" applyFont="1" applyFill="1" applyBorder="1" applyAlignment="1">
      <alignment horizontal="left" vertical="top" wrapText="1"/>
    </xf>
    <xf numFmtId="0" fontId="6" fillId="2" borderId="12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117"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124" xfId="0" applyFont="1" applyFill="1" applyBorder="1" applyAlignment="1">
      <alignment horizontal="left" vertical="top" wrapText="1"/>
    </xf>
    <xf numFmtId="0" fontId="6" fillId="7" borderId="0" xfId="0" applyFont="1" applyFill="1" applyAlignment="1">
      <alignment horizontal="left" vertical="top" wrapText="1"/>
    </xf>
    <xf numFmtId="0" fontId="6" fillId="7" borderId="13"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113"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6" borderId="118" xfId="0" applyFont="1" applyFill="1" applyBorder="1" applyAlignment="1">
      <alignment vertical="top" wrapText="1"/>
    </xf>
    <xf numFmtId="0" fontId="6" fillId="6" borderId="123" xfId="0" applyFont="1" applyFill="1" applyBorder="1" applyAlignment="1">
      <alignment vertical="top" wrapText="1"/>
    </xf>
    <xf numFmtId="0" fontId="6" fillId="6" borderId="4" xfId="0" applyFont="1" applyFill="1" applyBorder="1" applyAlignment="1">
      <alignment vertical="top" wrapText="1"/>
    </xf>
    <xf numFmtId="0" fontId="8" fillId="41" borderId="117" xfId="0" applyFont="1" applyFill="1" applyBorder="1" applyAlignment="1">
      <alignment horizontal="justify"/>
    </xf>
    <xf numFmtId="0" fontId="6" fillId="4" borderId="113" xfId="0" applyFont="1" applyFill="1" applyBorder="1" applyAlignment="1">
      <alignment horizontal="left" vertical="top" wrapText="1"/>
    </xf>
    <xf numFmtId="0" fontId="6" fillId="4" borderId="112" xfId="0" applyFont="1" applyFill="1" applyBorder="1" applyAlignment="1">
      <alignment horizontal="left" vertical="top" wrapText="1"/>
    </xf>
    <xf numFmtId="0" fontId="6" fillId="4" borderId="114" xfId="0" applyFont="1" applyFill="1" applyBorder="1" applyAlignment="1">
      <alignment horizontal="left" vertical="top" wrapText="1"/>
    </xf>
    <xf numFmtId="0" fontId="6" fillId="6" borderId="109" xfId="0" applyFont="1" applyFill="1" applyBorder="1" applyAlignment="1">
      <alignment horizontal="center" vertical="center" wrapText="1"/>
    </xf>
    <xf numFmtId="0" fontId="6" fillId="6" borderId="11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2" borderId="113" xfId="0" applyFont="1" applyFill="1" applyBorder="1" applyAlignment="1">
      <alignment horizontal="center" vertical="center" textRotation="255" wrapText="1"/>
    </xf>
    <xf numFmtId="0" fontId="6" fillId="2" borderId="112" xfId="0" applyFont="1" applyFill="1" applyBorder="1" applyAlignment="1">
      <alignment horizontal="center" vertical="center" textRotation="255" wrapText="1"/>
    </xf>
    <xf numFmtId="0" fontId="6" fillId="2" borderId="114" xfId="0" applyFont="1" applyFill="1" applyBorder="1" applyAlignment="1">
      <alignment horizontal="center" vertical="center" textRotation="255" wrapText="1"/>
    </xf>
    <xf numFmtId="0" fontId="6" fillId="7" borderId="109" xfId="0" applyFont="1" applyFill="1" applyBorder="1" applyAlignment="1">
      <alignment horizontal="center" vertical="center" wrapText="1"/>
    </xf>
    <xf numFmtId="0" fontId="6" fillId="7" borderId="119"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7" fillId="0" borderId="18" xfId="0" applyFont="1" applyBorder="1" applyAlignment="1">
      <alignment horizontal="left" vertical="top" wrapText="1"/>
    </xf>
    <xf numFmtId="0" fontId="77" fillId="0" borderId="19" xfId="0" applyFont="1" applyBorder="1" applyAlignment="1">
      <alignment horizontal="left" vertical="top" wrapText="1"/>
    </xf>
    <xf numFmtId="0" fontId="77" fillId="0" borderId="21" xfId="0" applyFont="1" applyBorder="1" applyAlignment="1">
      <alignment horizontal="left" vertical="top" wrapText="1"/>
    </xf>
    <xf numFmtId="0" fontId="77" fillId="0" borderId="24" xfId="0" applyFont="1" applyBorder="1" applyAlignment="1">
      <alignment horizontal="left" vertical="top" wrapText="1"/>
    </xf>
    <xf numFmtId="0" fontId="77" fillId="0" borderId="0" xfId="0" applyFont="1" applyAlignment="1">
      <alignment horizontal="left" vertical="top" wrapText="1"/>
    </xf>
    <xf numFmtId="0" fontId="77" fillId="0" borderId="14" xfId="0" applyFont="1" applyBorder="1" applyAlignment="1">
      <alignment horizontal="left" vertical="top" wrapText="1"/>
    </xf>
    <xf numFmtId="0" fontId="77" fillId="0" borderId="149" xfId="0" applyFont="1" applyBorder="1" applyAlignment="1">
      <alignment horizontal="left" vertical="top" wrapText="1"/>
    </xf>
    <xf numFmtId="0" fontId="77" fillId="0" borderId="85" xfId="0" applyFont="1" applyBorder="1" applyAlignment="1">
      <alignment horizontal="left" vertical="top" wrapText="1"/>
    </xf>
    <xf numFmtId="0" fontId="77" fillId="0" borderId="151" xfId="0" applyFont="1" applyBorder="1" applyAlignment="1">
      <alignment horizontal="left" vertical="top" wrapText="1"/>
    </xf>
    <xf numFmtId="0" fontId="77" fillId="0" borderId="17" xfId="60" applyFont="1" applyBorder="1" applyAlignment="1">
      <alignment horizontal="left" vertical="top"/>
    </xf>
    <xf numFmtId="0" fontId="77" fillId="0" borderId="19" xfId="60" applyFont="1" applyBorder="1" applyAlignment="1">
      <alignment horizontal="left" vertical="top"/>
    </xf>
    <xf numFmtId="0" fontId="77" fillId="0" borderId="21" xfId="60" applyFont="1" applyBorder="1" applyAlignment="1">
      <alignment horizontal="left" vertical="top"/>
    </xf>
    <xf numFmtId="0" fontId="77" fillId="0" borderId="12" xfId="60" applyFont="1" applyBorder="1" applyAlignment="1">
      <alignment horizontal="left" vertical="top"/>
    </xf>
    <xf numFmtId="0" fontId="77" fillId="0" borderId="0" xfId="60" applyFont="1" applyAlignment="1">
      <alignment horizontal="left" vertical="top"/>
    </xf>
    <xf numFmtId="0" fontId="77" fillId="0" borderId="14" xfId="60" applyFont="1" applyBorder="1" applyAlignment="1">
      <alignment horizontal="left" vertical="top"/>
    </xf>
    <xf numFmtId="0" fontId="77" fillId="0" borderId="84" xfId="60" applyFont="1" applyBorder="1" applyAlignment="1">
      <alignment horizontal="left" vertical="top"/>
    </xf>
    <xf numFmtId="0" fontId="77" fillId="0" borderId="85" xfId="60" applyFont="1" applyBorder="1" applyAlignment="1">
      <alignment horizontal="left" vertical="top"/>
    </xf>
    <xf numFmtId="0" fontId="77" fillId="0" borderId="151" xfId="60" applyFont="1" applyBorder="1" applyAlignment="1">
      <alignment horizontal="left" vertical="top"/>
    </xf>
    <xf numFmtId="0" fontId="77" fillId="0" borderId="9" xfId="60" applyFont="1" applyBorder="1" applyAlignment="1">
      <alignment horizontal="left" vertical="top"/>
    </xf>
    <xf numFmtId="0" fontId="77" fillId="0" borderId="10" xfId="60" applyFont="1" applyBorder="1" applyAlignment="1">
      <alignment horizontal="left" vertical="top"/>
    </xf>
    <xf numFmtId="0" fontId="77" fillId="0" borderId="216" xfId="60" applyFont="1" applyBorder="1" applyAlignment="1">
      <alignment horizontal="left" vertical="top"/>
    </xf>
    <xf numFmtId="0" fontId="77" fillId="0" borderId="17" xfId="60" applyFont="1" applyBorder="1" applyAlignment="1">
      <alignment horizontal="left" vertical="top" wrapText="1"/>
    </xf>
    <xf numFmtId="0" fontId="77" fillId="0" borderId="19" xfId="60" applyFont="1" applyBorder="1" applyAlignment="1">
      <alignment horizontal="left" vertical="top" wrapText="1"/>
    </xf>
    <xf numFmtId="0" fontId="77" fillId="0" borderId="21" xfId="60" applyFont="1" applyBorder="1" applyAlignment="1">
      <alignment horizontal="left" vertical="top" wrapText="1"/>
    </xf>
    <xf numFmtId="0" fontId="77" fillId="0" borderId="26" xfId="0" applyFont="1" applyBorder="1" applyAlignment="1">
      <alignment horizontal="left" vertical="top" wrapText="1"/>
    </xf>
    <xf numFmtId="0" fontId="77" fillId="0" borderId="25" xfId="0" applyFont="1" applyBorder="1" applyAlignment="1">
      <alignment horizontal="left" vertical="top" wrapText="1"/>
    </xf>
    <xf numFmtId="0" fontId="77" fillId="0" borderId="29" xfId="0" applyFont="1" applyBorder="1" applyAlignment="1">
      <alignment horizontal="left" vertical="top" wrapText="1"/>
    </xf>
    <xf numFmtId="0" fontId="77" fillId="0" borderId="139" xfId="60" applyFont="1" applyBorder="1" applyAlignment="1">
      <alignment horizontal="left" vertical="top"/>
    </xf>
    <xf numFmtId="0" fontId="77" fillId="0" borderId="123" xfId="60" applyFont="1" applyBorder="1" applyAlignment="1">
      <alignment horizontal="left" vertical="top"/>
    </xf>
    <xf numFmtId="0" fontId="77" fillId="0" borderId="207" xfId="60" applyFont="1" applyBorder="1" applyAlignment="1">
      <alignment horizontal="left" vertical="top"/>
    </xf>
    <xf numFmtId="0" fontId="77" fillId="0" borderId="138" xfId="60" applyFont="1" applyBorder="1" applyAlignment="1">
      <alignment horizontal="left" vertical="top"/>
    </xf>
    <xf numFmtId="0" fontId="77" fillId="0" borderId="117" xfId="60" applyFont="1" applyBorder="1" applyAlignment="1">
      <alignment horizontal="left" vertical="top"/>
    </xf>
    <xf numFmtId="0" fontId="77" fillId="0" borderId="203" xfId="60" applyFont="1" applyBorder="1" applyAlignment="1">
      <alignment horizontal="left" vertical="top"/>
    </xf>
    <xf numFmtId="0" fontId="77" fillId="0" borderId="18" xfId="0" applyFont="1" applyBorder="1" applyAlignment="1">
      <alignment vertical="top" wrapText="1"/>
    </xf>
    <xf numFmtId="0" fontId="77" fillId="0" borderId="25" xfId="0" applyFont="1" applyBorder="1" applyAlignment="1">
      <alignment vertical="top" wrapText="1"/>
    </xf>
    <xf numFmtId="0" fontId="77" fillId="0" borderId="29" xfId="0" applyFont="1" applyBorder="1" applyAlignment="1">
      <alignment vertical="top" wrapText="1"/>
    </xf>
    <xf numFmtId="0" fontId="79" fillId="0" borderId="24" xfId="0" applyFont="1" applyBorder="1" applyAlignment="1">
      <alignment horizontal="left" vertical="top" wrapText="1"/>
    </xf>
    <xf numFmtId="0" fontId="79" fillId="0" borderId="0" xfId="0" applyFont="1" applyAlignment="1">
      <alignment horizontal="left" vertical="top" wrapText="1"/>
    </xf>
    <xf numFmtId="0" fontId="79" fillId="0" borderId="14" xfId="0" applyFont="1" applyBorder="1" applyAlignment="1">
      <alignment horizontal="left" vertical="top" wrapText="1"/>
    </xf>
    <xf numFmtId="0" fontId="79" fillId="0" borderId="149" xfId="0" applyFont="1" applyBorder="1" applyAlignment="1">
      <alignment horizontal="left" vertical="top" wrapText="1"/>
    </xf>
    <xf numFmtId="0" fontId="79" fillId="0" borderId="85" xfId="0" applyFont="1" applyBorder="1" applyAlignment="1">
      <alignment horizontal="left" vertical="top" wrapText="1"/>
    </xf>
    <xf numFmtId="0" fontId="79" fillId="0" borderId="151" xfId="0" applyFont="1" applyBorder="1" applyAlignment="1">
      <alignment horizontal="left" vertical="top" wrapText="1"/>
    </xf>
    <xf numFmtId="0" fontId="77" fillId="0" borderId="12" xfId="60" applyFont="1" applyBorder="1" applyAlignment="1">
      <alignment horizontal="left" vertical="top" wrapText="1"/>
    </xf>
    <xf numFmtId="0" fontId="77" fillId="0" borderId="0" xfId="60" applyFont="1" applyAlignment="1">
      <alignment horizontal="left" vertical="top" wrapText="1"/>
    </xf>
    <xf numFmtId="0" fontId="77" fillId="0" borderId="14" xfId="60" applyFont="1" applyBorder="1" applyAlignment="1">
      <alignment horizontal="left" vertical="top" wrapText="1"/>
    </xf>
    <xf numFmtId="0" fontId="77" fillId="0" borderId="84" xfId="60" applyFont="1" applyBorder="1" applyAlignment="1">
      <alignment horizontal="left" vertical="top" wrapText="1"/>
    </xf>
    <xf numFmtId="0" fontId="77" fillId="0" borderId="85" xfId="60" applyFont="1" applyBorder="1" applyAlignment="1">
      <alignment horizontal="left" vertical="top" wrapText="1"/>
    </xf>
    <xf numFmtId="0" fontId="77" fillId="0" borderId="151" xfId="60" applyFont="1" applyBorder="1" applyAlignment="1">
      <alignment horizontal="left" vertical="top" wrapText="1"/>
    </xf>
    <xf numFmtId="0" fontId="77" fillId="0" borderId="208" xfId="0" applyFont="1" applyBorder="1" applyAlignment="1">
      <alignment horizontal="left" vertical="top" wrapText="1"/>
    </xf>
    <xf numFmtId="0" fontId="77" fillId="0" borderId="123" xfId="0" applyFont="1" applyBorder="1" applyAlignment="1">
      <alignment horizontal="left" vertical="top" wrapText="1"/>
    </xf>
    <xf numFmtId="0" fontId="77" fillId="0" borderId="207" xfId="0" applyFont="1" applyBorder="1" applyAlignment="1">
      <alignment horizontal="left" vertical="top" wrapText="1"/>
    </xf>
    <xf numFmtId="0" fontId="79" fillId="0" borderId="15" xfId="0" applyFont="1" applyBorder="1" applyAlignment="1">
      <alignment horizontal="center" vertical="top" wrapText="1"/>
    </xf>
    <xf numFmtId="0" fontId="79" fillId="0" borderId="87" xfId="0" applyFont="1" applyBorder="1" applyAlignment="1">
      <alignment horizontal="center" vertical="top" wrapText="1"/>
    </xf>
    <xf numFmtId="0" fontId="78" fillId="46" borderId="0" xfId="0" applyFont="1" applyFill="1" applyAlignment="1">
      <alignment horizontal="left" vertical="center" wrapText="1"/>
    </xf>
    <xf numFmtId="49" fontId="77" fillId="0" borderId="174" xfId="60" applyNumberFormat="1" applyFont="1" applyBorder="1" applyAlignment="1">
      <alignment horizontal="center" vertical="center" wrapText="1"/>
    </xf>
    <xf numFmtId="49" fontId="77" fillId="0" borderId="69" xfId="60" applyNumberFormat="1" applyFont="1" applyBorder="1" applyAlignment="1">
      <alignment horizontal="center" vertical="center" wrapText="1"/>
    </xf>
    <xf numFmtId="49" fontId="77" fillId="0" borderId="202" xfId="60" applyNumberFormat="1" applyFont="1" applyBorder="1" applyAlignment="1">
      <alignment horizontal="center" vertical="center" wrapText="1"/>
    </xf>
    <xf numFmtId="0" fontId="77" fillId="0" borderId="138" xfId="60" applyFont="1" applyBorder="1" applyAlignment="1">
      <alignment vertical="top"/>
    </xf>
    <xf numFmtId="0" fontId="77" fillId="0" borderId="117" xfId="60" applyFont="1" applyBorder="1" applyAlignment="1">
      <alignment vertical="top"/>
    </xf>
    <xf numFmtId="0" fontId="77" fillId="0" borderId="203" xfId="60" applyFont="1" applyBorder="1" applyAlignment="1">
      <alignment vertical="top"/>
    </xf>
    <xf numFmtId="0" fontId="77" fillId="0" borderId="26" xfId="60" applyFont="1" applyBorder="1" applyAlignment="1">
      <alignment horizontal="left" vertical="top" wrapText="1"/>
    </xf>
    <xf numFmtId="0" fontId="77" fillId="0" borderId="25" xfId="60" applyFont="1" applyBorder="1" applyAlignment="1">
      <alignment horizontal="left" vertical="top" wrapText="1"/>
    </xf>
    <xf numFmtId="0" fontId="77" fillId="0" borderId="29" xfId="60" applyFont="1" applyBorder="1" applyAlignment="1">
      <alignment horizontal="left" vertical="top" wrapText="1"/>
    </xf>
    <xf numFmtId="49" fontId="77" fillId="0" borderId="38" xfId="60" applyNumberFormat="1" applyFont="1" applyBorder="1" applyAlignment="1">
      <alignment horizontal="center" vertical="center" wrapText="1"/>
    </xf>
    <xf numFmtId="49" fontId="77" fillId="0" borderId="40" xfId="60" applyNumberFormat="1" applyFont="1" applyBorder="1" applyAlignment="1">
      <alignment horizontal="center" vertical="center" wrapText="1"/>
    </xf>
  </cellXfs>
  <cellStyles count="62">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ゴシック10" xfId="1"/>
    <cellStyle name="ゴシック11" xfId="2"/>
    <cellStyle name="タイトル 2" xfId="36"/>
    <cellStyle name="チェック セル 2" xfId="37"/>
    <cellStyle name="どちらでもない 2" xfId="38"/>
    <cellStyle name="パーセント" xfId="3" builtinId="5"/>
    <cellStyle name="パーセント 2" xfId="54"/>
    <cellStyle name="パーセント 3" xfId="58"/>
    <cellStyle name="メモ 2" xfId="39"/>
    <cellStyle name="リンク セル 2" xfId="40"/>
    <cellStyle name="悪い 2" xfId="41"/>
    <cellStyle name="計算 2" xfId="42"/>
    <cellStyle name="警告文 2" xfId="43"/>
    <cellStyle name="桁区切り" xfId="4" builtinId="6"/>
    <cellStyle name="桁区切り 2" xfId="57"/>
    <cellStyle name="桁区切り 3" xfId="10"/>
    <cellStyle name="見出し 1 2" xfId="44"/>
    <cellStyle name="見出し 2 2" xfId="45"/>
    <cellStyle name="見出し 3 2" xfId="46"/>
    <cellStyle name="見出し 4 2" xfId="47"/>
    <cellStyle name="集計 2" xfId="48"/>
    <cellStyle name="出力 2" xfId="49"/>
    <cellStyle name="説明文 2" xfId="50"/>
    <cellStyle name="中ゴシ" xfId="5"/>
    <cellStyle name="中ゴシ10" xfId="6"/>
    <cellStyle name="入力 2" xfId="51"/>
    <cellStyle name="標準" xfId="0" builtinId="0"/>
    <cellStyle name="標準 14" xfId="61"/>
    <cellStyle name="標準 2" xfId="7"/>
    <cellStyle name="標準 2 2" xfId="53"/>
    <cellStyle name="標準 3" xfId="9"/>
    <cellStyle name="標準 4" xfId="11"/>
    <cellStyle name="標準 5" xfId="56"/>
    <cellStyle name="標準 6" xfId="8"/>
    <cellStyle name="標準 7" xfId="55"/>
    <cellStyle name="標準 8" xfId="59"/>
    <cellStyle name="標準_(鎌ケ谷)様式K（基準審査項目）_110914" xfId="60"/>
    <cellStyle name="良い 2" xfId="52"/>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831274</xdr:colOff>
      <xdr:row>89</xdr:row>
      <xdr:rowOff>77932</xdr:rowOff>
    </xdr:from>
    <xdr:to>
      <xdr:col>6</xdr:col>
      <xdr:colOff>5628410</xdr:colOff>
      <xdr:row>89</xdr:row>
      <xdr:rowOff>3497833</xdr:rowOff>
    </xdr:to>
    <xdr:pic>
      <xdr:nvPicPr>
        <xdr:cNvPr id="2" name="図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894" y="26275492"/>
          <a:ext cx="4797136" cy="34199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506;&#12501;&#12457;&#12523;&#12480;\&#25945;&#32946;&#26045;&#35373;&#25972;&#20633;&#25512;&#36914;&#23460;\03_&#26032;&#32207;&#21512;&#20307;&#32946;&#39208;\18_&#9679;PFI&#38306;&#20418;\09_&#9679;&#12450;&#12489;&#12496;&#12452;&#12470;&#12522;&#12540;&#26989;&#21209;\03_PFI&#21508;&#31278;&#25163;&#32154;&#12365;\15_&#20837;&#26413;&#35500;&#26126;&#26360;&#31561;&#12398;&#20462;&#27491;(R6&#24180;11&#26376;22&#26085;)\20241120&#24314;&#25216;&#30740;&#12363;&#12425;&#21463;&#20449;\&#12304;&#21508;&#21209;&#21407;&#24066;&#12305;&#27096;&#24335;&#38598;_Excel24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　計画概要 ①体育館"/>
      <sheetName val="H-1　計画概要 ②防災公園"/>
      <sheetName val="H-1　計画概要 ③都市公園の基準の確認"/>
      <sheetName val="H-19　体育館 備品等リスト"/>
      <sheetName val="H-20　体育館 建設業務に含む什器・備品等リスト "/>
      <sheetName val="H-25　防災公園 備品等リスト"/>
      <sheetName val="I-2-1　①事業収支計画（本施設）"/>
      <sheetName val="I-2-2　②事業収支計画（自主事業等）"/>
      <sheetName val="I-2-3　③資金収支計画（本施設・自主事業等）"/>
      <sheetName val="I-2-4　④事業収支計画表 （付帯事業)"/>
      <sheetName val="J-1-1　➀初期投資費見積書"/>
      <sheetName val="J-1-2　②初期投資費見積書（体育館内訳）"/>
      <sheetName val="J-1-3　③初期投資費見積書（防災公園内訳１）"/>
      <sheetName val="様式J-1-3③別紙_実施設計費内訳表"/>
      <sheetName val="J-1-4　④初期投資費見積書（防災公園内訳２）"/>
      <sheetName val="様式J-1-4④別紙その１_設計委託費"/>
      <sheetName val="様式J-1-4④別紙その２_監理委託費"/>
      <sheetName val="J-2　収入、開業準備費、維持管理費及び運営費見積書（年次）"/>
      <sheetName val="J-3　収入、開業準備費、維持管理費及び運営費見積書（内訳表）"/>
      <sheetName val="L-1　基礎審査項目チェック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A2" sqref="A2"/>
    </sheetView>
  </sheetViews>
  <sheetFormatPr defaultColWidth="8.88671875" defaultRowHeight="12"/>
  <cols>
    <col min="1" max="1" width="2.109375" style="451" customWidth="1"/>
    <col min="2" max="3" width="3.109375" style="451" customWidth="1"/>
    <col min="4" max="4" width="49.6640625" style="451" customWidth="1"/>
    <col min="5" max="5" width="3.6640625" style="451" customWidth="1"/>
    <col min="6" max="6" width="25.109375" style="451" customWidth="1"/>
    <col min="7" max="7" width="3.6640625" style="451" customWidth="1"/>
    <col min="8" max="16384" width="8.88671875" style="451"/>
  </cols>
  <sheetData>
    <row r="1" spans="1:7" s="447" customFormat="1" ht="13.2">
      <c r="E1" s="714" t="s">
        <v>660</v>
      </c>
      <c r="F1" s="715"/>
      <c r="G1" s="716"/>
    </row>
    <row r="2" spans="1:7" s="447" customFormat="1" ht="13.2">
      <c r="G2" s="449" t="s">
        <v>661</v>
      </c>
    </row>
    <row r="3" spans="1:7" s="447" customFormat="1" ht="13.2"/>
    <row r="4" spans="1:7" s="447" customFormat="1" ht="13.2">
      <c r="E4" s="449"/>
      <c r="F4" s="449"/>
      <c r="G4" s="450" t="s">
        <v>662</v>
      </c>
    </row>
    <row r="5" spans="1:7" s="447" customFormat="1" ht="13.2"/>
    <row r="6" spans="1:7" s="447" customFormat="1" ht="13.2"/>
    <row r="7" spans="1:7" ht="24.75" customHeight="1">
      <c r="A7" s="717" t="s">
        <v>663</v>
      </c>
      <c r="B7" s="717"/>
      <c r="C7" s="717"/>
      <c r="D7" s="717"/>
      <c r="E7" s="717"/>
      <c r="F7" s="717"/>
      <c r="G7" s="717"/>
    </row>
    <row r="10" spans="1:7">
      <c r="B10" s="452" t="s">
        <v>664</v>
      </c>
    </row>
    <row r="12" spans="1:7" s="447" customFormat="1" ht="21" customHeight="1">
      <c r="F12" s="453" t="s">
        <v>665</v>
      </c>
    </row>
    <row r="13" spans="1:7" s="447" customFormat="1" ht="21" customHeight="1" thickBot="1">
      <c r="C13" s="718" t="s">
        <v>666</v>
      </c>
      <c r="D13" s="719"/>
      <c r="E13" s="720" t="s">
        <v>667</v>
      </c>
      <c r="F13" s="721"/>
    </row>
    <row r="14" spans="1:7" s="447" customFormat="1" ht="30.75" customHeight="1" thickTop="1" thickBot="1">
      <c r="C14" s="722" t="s">
        <v>668</v>
      </c>
      <c r="D14" s="722"/>
      <c r="E14" s="455" t="s">
        <v>669</v>
      </c>
      <c r="F14" s="456"/>
    </row>
    <row r="15" spans="1:7" s="447" customFormat="1" ht="30.75" customHeight="1" thickTop="1">
      <c r="C15" s="713" t="s">
        <v>670</v>
      </c>
      <c r="D15" s="713"/>
      <c r="E15" s="457" t="s">
        <v>671</v>
      </c>
      <c r="F15" s="458"/>
    </row>
    <row r="16" spans="1:7" s="447" customFormat="1" ht="30.75" customHeight="1">
      <c r="C16" s="725" t="s">
        <v>672</v>
      </c>
      <c r="D16" s="726"/>
      <c r="E16" s="460"/>
      <c r="F16" s="448"/>
    </row>
    <row r="17" spans="2:6" s="447" customFormat="1" ht="30.75" customHeight="1">
      <c r="C17" s="461"/>
      <c r="D17" s="462" t="s">
        <v>673</v>
      </c>
      <c r="E17" s="460"/>
      <c r="F17" s="448"/>
    </row>
    <row r="18" spans="2:6" s="447" customFormat="1" ht="30.75" customHeight="1">
      <c r="C18" s="725" t="s">
        <v>674</v>
      </c>
      <c r="D18" s="726"/>
      <c r="E18" s="460"/>
      <c r="F18" s="448"/>
    </row>
    <row r="19" spans="2:6" s="447" customFormat="1" ht="30.75" customHeight="1">
      <c r="C19" s="461"/>
      <c r="D19" s="459" t="s">
        <v>675</v>
      </c>
      <c r="E19" s="460"/>
      <c r="F19" s="448"/>
    </row>
    <row r="20" spans="2:6" s="447" customFormat="1" ht="30.75" customHeight="1">
      <c r="C20" s="725" t="s">
        <v>676</v>
      </c>
      <c r="D20" s="726"/>
      <c r="E20" s="460"/>
      <c r="F20" s="448"/>
    </row>
    <row r="21" spans="2:6" s="447" customFormat="1" ht="30.75" customHeight="1">
      <c r="C21" s="463"/>
      <c r="D21" s="459" t="s">
        <v>677</v>
      </c>
      <c r="E21" s="460"/>
      <c r="F21" s="448"/>
    </row>
    <row r="22" spans="2:6" s="447" customFormat="1" ht="30.75" customHeight="1">
      <c r="C22" s="463"/>
      <c r="D22" s="459" t="s">
        <v>678</v>
      </c>
      <c r="E22" s="460"/>
      <c r="F22" s="448"/>
    </row>
    <row r="23" spans="2:6" s="447" customFormat="1" ht="30.75" customHeight="1">
      <c r="C23" s="461"/>
      <c r="D23" s="459" t="s">
        <v>679</v>
      </c>
      <c r="E23" s="460"/>
      <c r="F23" s="448"/>
    </row>
    <row r="24" spans="2:6" s="447" customFormat="1" ht="13.2"/>
    <row r="25" spans="2:6" s="447" customFormat="1" ht="13.2">
      <c r="B25" s="447" t="s">
        <v>680</v>
      </c>
    </row>
    <row r="26" spans="2:6" s="447" customFormat="1" ht="18.75" customHeight="1">
      <c r="C26" s="464">
        <v>1</v>
      </c>
      <c r="D26" s="723" t="s">
        <v>681</v>
      </c>
      <c r="E26" s="723"/>
      <c r="F26" s="723"/>
    </row>
    <row r="27" spans="2:6" s="447" customFormat="1" ht="18.75" customHeight="1">
      <c r="C27" s="464">
        <v>2</v>
      </c>
      <c r="D27" s="723" t="s">
        <v>682</v>
      </c>
      <c r="E27" s="723"/>
      <c r="F27" s="723"/>
    </row>
    <row r="28" spans="2:6" s="447" customFormat="1" ht="18.75" customHeight="1">
      <c r="C28" s="464">
        <v>3</v>
      </c>
      <c r="D28" s="723" t="s">
        <v>683</v>
      </c>
      <c r="E28" s="723"/>
      <c r="F28" s="723"/>
    </row>
    <row r="29" spans="2:6" s="447" customFormat="1" ht="18.75" customHeight="1">
      <c r="C29" s="464">
        <v>4</v>
      </c>
      <c r="D29" s="723" t="s">
        <v>684</v>
      </c>
      <c r="E29" s="723"/>
      <c r="F29" s="723"/>
    </row>
    <row r="30" spans="2:6" s="447" customFormat="1" ht="18.75" customHeight="1">
      <c r="C30" s="464">
        <v>5</v>
      </c>
      <c r="D30" s="723" t="s">
        <v>685</v>
      </c>
      <c r="E30" s="723"/>
      <c r="F30" s="723"/>
    </row>
    <row r="31" spans="2:6" s="447" customFormat="1" ht="30" customHeight="1">
      <c r="C31" s="464">
        <v>6</v>
      </c>
      <c r="D31" s="724" t="s">
        <v>686</v>
      </c>
      <c r="E31" s="723"/>
      <c r="F31" s="723"/>
    </row>
    <row r="32" spans="2:6" s="447" customFormat="1" ht="18.75" customHeight="1">
      <c r="C32" s="464">
        <v>7</v>
      </c>
      <c r="D32" s="723" t="s">
        <v>687</v>
      </c>
      <c r="E32" s="723"/>
      <c r="F32" s="723"/>
    </row>
  </sheetData>
  <mergeCells count="16">
    <mergeCell ref="D29:F29"/>
    <mergeCell ref="D30:F30"/>
    <mergeCell ref="D31:F31"/>
    <mergeCell ref="D32:F32"/>
    <mergeCell ref="C16:D16"/>
    <mergeCell ref="C18:D18"/>
    <mergeCell ref="C20:D20"/>
    <mergeCell ref="D26:F26"/>
    <mergeCell ref="D27:F27"/>
    <mergeCell ref="D28:F28"/>
    <mergeCell ref="C15:D15"/>
    <mergeCell ref="E1:G1"/>
    <mergeCell ref="A7:G7"/>
    <mergeCell ref="C13:D13"/>
    <mergeCell ref="E13:F13"/>
    <mergeCell ref="C14:D14"/>
  </mergeCells>
  <phoneticPr fontId="4"/>
  <pageMargins left="0.62992125984251968" right="0.62992125984251968"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Normal="100" zoomScaleSheetLayoutView="100" workbookViewId="0">
      <selection activeCell="A27" sqref="A27"/>
    </sheetView>
  </sheetViews>
  <sheetFormatPr defaultColWidth="9" defaultRowHeight="9.6"/>
  <cols>
    <col min="1" max="1" width="20.88671875" style="10" customWidth="1"/>
    <col min="2" max="2" width="35.88671875" style="10" customWidth="1"/>
    <col min="3" max="3" width="54.88671875" style="10" customWidth="1"/>
    <col min="4" max="4" width="6.6640625" style="10" customWidth="1"/>
    <col min="5" max="6" width="8.6640625" style="10" customWidth="1"/>
    <col min="7" max="7" width="14" style="10" customWidth="1"/>
    <col min="8" max="8" width="43.88671875" style="10" customWidth="1"/>
    <col min="9" max="16384" width="9" style="10"/>
  </cols>
  <sheetData>
    <row r="1" spans="1:8" ht="24" customHeight="1">
      <c r="A1" s="15" t="s">
        <v>458</v>
      </c>
      <c r="B1" s="11"/>
      <c r="C1" s="16"/>
      <c r="D1" s="16"/>
    </row>
    <row r="2" spans="1:8" s="16" customFormat="1" ht="21" customHeight="1" thickBot="1">
      <c r="A2" t="s">
        <v>459</v>
      </c>
      <c r="B2"/>
      <c r="H2" s="13" t="s">
        <v>151</v>
      </c>
    </row>
    <row r="3" spans="1:8" ht="13.2">
      <c r="A3" s="18" t="s">
        <v>59</v>
      </c>
      <c r="B3" s="19" t="s">
        <v>58</v>
      </c>
      <c r="C3" s="19" t="s">
        <v>57</v>
      </c>
      <c r="D3" s="19" t="s">
        <v>56</v>
      </c>
      <c r="E3" s="19" t="s">
        <v>54</v>
      </c>
      <c r="F3" s="19" t="s">
        <v>85</v>
      </c>
      <c r="G3" s="19" t="s">
        <v>86</v>
      </c>
      <c r="H3" s="20" t="s">
        <v>55</v>
      </c>
    </row>
    <row r="4" spans="1:8" ht="13.2">
      <c r="A4" s="26" t="s">
        <v>184</v>
      </c>
      <c r="B4" s="17" t="s">
        <v>138</v>
      </c>
      <c r="C4" s="17"/>
      <c r="D4" s="17"/>
      <c r="E4" s="17"/>
      <c r="F4" s="17"/>
      <c r="G4" s="17"/>
      <c r="H4" s="22"/>
    </row>
    <row r="5" spans="1:8" ht="13.2">
      <c r="A5" s="21"/>
      <c r="B5" s="17"/>
      <c r="C5" s="17"/>
      <c r="D5" s="17"/>
      <c r="E5" s="17"/>
      <c r="F5" s="17"/>
      <c r="G5" s="17"/>
      <c r="H5" s="22"/>
    </row>
    <row r="6" spans="1:8" ht="13.2">
      <c r="A6" s="21"/>
      <c r="B6" s="17"/>
      <c r="C6" s="17"/>
      <c r="D6" s="17"/>
      <c r="E6" s="17"/>
      <c r="F6" s="17"/>
      <c r="G6" s="17"/>
      <c r="H6" s="22"/>
    </row>
    <row r="7" spans="1:8" ht="13.2">
      <c r="A7" s="21"/>
      <c r="B7" s="17"/>
      <c r="C7" s="17"/>
      <c r="D7" s="17"/>
      <c r="E7" s="17"/>
      <c r="F7" s="17"/>
      <c r="G7" s="17"/>
      <c r="H7" s="22"/>
    </row>
    <row r="8" spans="1:8" ht="13.2">
      <c r="A8" s="21"/>
      <c r="B8" s="17"/>
      <c r="C8" s="17"/>
      <c r="D8" s="17"/>
      <c r="E8" s="17"/>
      <c r="F8" s="17"/>
      <c r="G8" s="17"/>
      <c r="H8" s="22"/>
    </row>
    <row r="9" spans="1:8" ht="13.8" thickBot="1">
      <c r="A9" s="23" t="s">
        <v>7</v>
      </c>
      <c r="B9" s="24"/>
      <c r="C9" s="24"/>
      <c r="D9" s="24"/>
      <c r="E9" s="24"/>
      <c r="F9" s="24"/>
      <c r="G9" s="24"/>
      <c r="H9" s="25"/>
    </row>
    <row r="10" spans="1:8" ht="13.2">
      <c r="A10" s="16"/>
      <c r="B10" s="16"/>
      <c r="C10" s="16"/>
      <c r="D10" s="16"/>
      <c r="E10" s="16"/>
      <c r="F10" s="16"/>
      <c r="G10" s="16"/>
      <c r="H10" s="16"/>
    </row>
    <row r="11" spans="1:8" ht="13.2">
      <c r="A11" s="16"/>
      <c r="B11" s="16"/>
      <c r="C11" s="16"/>
      <c r="D11" s="16"/>
      <c r="E11" s="16"/>
      <c r="F11" s="16"/>
      <c r="G11" s="16"/>
      <c r="H11" s="16"/>
    </row>
    <row r="12" spans="1:8" ht="13.2">
      <c r="A12" s="16"/>
      <c r="B12" s="16"/>
      <c r="C12" s="16"/>
      <c r="D12" s="16"/>
      <c r="E12" s="16"/>
      <c r="F12" s="16"/>
      <c r="G12" s="16"/>
      <c r="H12" s="16"/>
    </row>
    <row r="13" spans="1:8" ht="13.2">
      <c r="A13" s="60" t="s">
        <v>426</v>
      </c>
      <c r="B13" s="16"/>
      <c r="C13" s="16"/>
      <c r="D13" s="16"/>
      <c r="E13" s="16"/>
      <c r="F13" s="16"/>
      <c r="G13" s="16"/>
      <c r="H13" s="16"/>
    </row>
    <row r="14" spans="1:8" ht="13.2">
      <c r="A14" t="s">
        <v>550</v>
      </c>
      <c r="B14" s="16"/>
      <c r="C14" s="16"/>
      <c r="D14" s="16"/>
      <c r="E14" s="16"/>
      <c r="F14" s="16"/>
      <c r="G14" s="16"/>
      <c r="H14" s="16"/>
    </row>
    <row r="15" spans="1:8" ht="13.2">
      <c r="A15" t="s">
        <v>401</v>
      </c>
      <c r="B15" s="16"/>
      <c r="C15" s="16"/>
      <c r="D15" s="16"/>
      <c r="E15" s="16"/>
      <c r="F15" s="16"/>
      <c r="G15" s="16"/>
      <c r="H15" s="16"/>
    </row>
    <row r="16" spans="1:8" ht="13.2">
      <c r="A16" t="s">
        <v>179</v>
      </c>
      <c r="B16" s="16"/>
      <c r="C16" s="16"/>
      <c r="D16" s="16"/>
      <c r="E16" s="16"/>
      <c r="F16" s="16"/>
      <c r="G16" s="16"/>
      <c r="H16"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BreakPreview" zoomScaleNormal="100" zoomScaleSheetLayoutView="100" workbookViewId="0">
      <selection activeCell="A27" sqref="A27"/>
    </sheetView>
  </sheetViews>
  <sheetFormatPr defaultColWidth="9" defaultRowHeight="9.6"/>
  <cols>
    <col min="1" max="1" width="20.88671875" style="10" customWidth="1"/>
    <col min="2" max="2" width="35.88671875" style="10" customWidth="1"/>
    <col min="3" max="3" width="54.88671875" style="10" customWidth="1"/>
    <col min="4" max="4" width="6.6640625" style="10" customWidth="1"/>
    <col min="5" max="6" width="8.6640625" style="10" customWidth="1"/>
    <col min="7" max="7" width="14" style="10" customWidth="1"/>
    <col min="8" max="8" width="43.88671875" style="10" customWidth="1"/>
    <col min="9" max="16384" width="9" style="10"/>
  </cols>
  <sheetData>
    <row r="1" spans="1:8" ht="24" customHeight="1">
      <c r="A1" s="15" t="s">
        <v>460</v>
      </c>
      <c r="B1" s="11"/>
      <c r="C1" s="16"/>
      <c r="D1" s="16"/>
    </row>
    <row r="2" spans="1:8" s="16" customFormat="1" ht="21" customHeight="1" thickBot="1">
      <c r="A2" t="s">
        <v>459</v>
      </c>
      <c r="B2"/>
      <c r="H2" s="13" t="s">
        <v>151</v>
      </c>
    </row>
    <row r="3" spans="1:8" ht="13.2">
      <c r="A3" s="18" t="s">
        <v>59</v>
      </c>
      <c r="B3" s="19" t="s">
        <v>58</v>
      </c>
      <c r="C3" s="19" t="s">
        <v>57</v>
      </c>
      <c r="D3" s="19" t="s">
        <v>56</v>
      </c>
      <c r="E3" s="19" t="s">
        <v>54</v>
      </c>
      <c r="F3" s="19" t="s">
        <v>85</v>
      </c>
      <c r="G3" s="19" t="s">
        <v>86</v>
      </c>
      <c r="H3" s="20" t="s">
        <v>55</v>
      </c>
    </row>
    <row r="4" spans="1:8" ht="13.2">
      <c r="A4" s="26" t="s">
        <v>184</v>
      </c>
      <c r="B4" s="17" t="s">
        <v>138</v>
      </c>
      <c r="C4" s="17"/>
      <c r="D4" s="17"/>
      <c r="E4" s="17"/>
      <c r="F4" s="17"/>
      <c r="G4" s="17"/>
      <c r="H4" s="22"/>
    </row>
    <row r="5" spans="1:8" ht="13.2">
      <c r="A5" s="21"/>
      <c r="B5" s="17"/>
      <c r="C5" s="17"/>
      <c r="D5" s="17"/>
      <c r="E5" s="17"/>
      <c r="F5" s="17"/>
      <c r="G5" s="17"/>
      <c r="H5" s="22"/>
    </row>
    <row r="6" spans="1:8" ht="13.2">
      <c r="A6" s="21"/>
      <c r="B6" s="17"/>
      <c r="C6" s="17"/>
      <c r="D6" s="17"/>
      <c r="E6" s="17"/>
      <c r="F6" s="17"/>
      <c r="G6" s="17"/>
      <c r="H6" s="22"/>
    </row>
    <row r="7" spans="1:8" ht="13.2">
      <c r="A7" s="21"/>
      <c r="B7" s="17"/>
      <c r="C7" s="17"/>
      <c r="D7" s="17"/>
      <c r="E7" s="17"/>
      <c r="F7" s="17"/>
      <c r="G7" s="17"/>
      <c r="H7" s="22"/>
    </row>
    <row r="8" spans="1:8" ht="13.2">
      <c r="A8" s="21"/>
      <c r="B8" s="17"/>
      <c r="C8" s="17"/>
      <c r="D8" s="17"/>
      <c r="E8" s="17"/>
      <c r="F8" s="17"/>
      <c r="G8" s="17"/>
      <c r="H8" s="22"/>
    </row>
    <row r="9" spans="1:8" ht="13.8" thickBot="1">
      <c r="A9" s="23" t="s">
        <v>7</v>
      </c>
      <c r="B9" s="24"/>
      <c r="C9" s="24"/>
      <c r="D9" s="24"/>
      <c r="E9" s="24"/>
      <c r="F9" s="24"/>
      <c r="G9" s="24"/>
      <c r="H9" s="25"/>
    </row>
    <row r="10" spans="1:8" ht="13.2">
      <c r="A10" s="16"/>
      <c r="B10" s="16"/>
      <c r="C10" s="16"/>
      <c r="D10" s="16"/>
      <c r="E10" s="16"/>
      <c r="F10" s="16"/>
      <c r="G10" s="16"/>
      <c r="H10" s="16"/>
    </row>
    <row r="11" spans="1:8" ht="13.2">
      <c r="A11" s="16"/>
      <c r="B11" s="16"/>
      <c r="C11" s="16"/>
      <c r="D11" s="16"/>
      <c r="E11" s="16"/>
      <c r="F11" s="16"/>
      <c r="G11" s="16"/>
      <c r="H11" s="16"/>
    </row>
    <row r="12" spans="1:8" ht="13.2">
      <c r="A12" s="16"/>
      <c r="B12" s="16"/>
      <c r="C12" s="16"/>
      <c r="D12" s="16"/>
      <c r="E12" s="16"/>
      <c r="F12" s="16"/>
      <c r="G12" s="16"/>
      <c r="H12" s="16"/>
    </row>
    <row r="13" spans="1:8" ht="13.2">
      <c r="A13" s="60" t="s">
        <v>427</v>
      </c>
      <c r="B13" s="16"/>
      <c r="C13" s="16"/>
      <c r="D13" s="16"/>
      <c r="E13" s="16"/>
      <c r="F13" s="16"/>
      <c r="G13" s="16"/>
      <c r="H13" s="16"/>
    </row>
    <row r="14" spans="1:8" ht="13.2">
      <c r="A14" t="s">
        <v>401</v>
      </c>
      <c r="B14" s="16"/>
      <c r="C14" s="16"/>
      <c r="D14" s="16"/>
      <c r="E14" s="16"/>
      <c r="F14" s="16"/>
      <c r="G14" s="16"/>
      <c r="H14" s="16"/>
    </row>
    <row r="15" spans="1:8" ht="13.2">
      <c r="A15" t="s">
        <v>179</v>
      </c>
      <c r="B15" s="16"/>
      <c r="C15" s="16"/>
      <c r="D15" s="16"/>
      <c r="E15" s="16"/>
      <c r="F15" s="16"/>
      <c r="G15" s="16"/>
      <c r="H15"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115" zoomScaleNormal="100" zoomScaleSheetLayoutView="115" workbookViewId="0">
      <selection activeCell="A27" sqref="A27"/>
    </sheetView>
  </sheetViews>
  <sheetFormatPr defaultColWidth="9" defaultRowHeight="9.6"/>
  <cols>
    <col min="1" max="1" width="20.88671875" style="10" customWidth="1"/>
    <col min="2" max="2" width="35.88671875" style="10" customWidth="1"/>
    <col min="3" max="3" width="54.88671875" style="10" customWidth="1"/>
    <col min="4" max="4" width="6.6640625" style="10" customWidth="1"/>
    <col min="5" max="6" width="8.6640625" style="10" customWidth="1"/>
    <col min="7" max="7" width="14" style="10" customWidth="1"/>
    <col min="8" max="8" width="43.88671875" style="10" customWidth="1"/>
    <col min="9" max="16384" width="9" style="10"/>
  </cols>
  <sheetData>
    <row r="1" spans="1:8" ht="24" customHeight="1">
      <c r="A1" s="15" t="s">
        <v>379</v>
      </c>
      <c r="B1" s="11"/>
      <c r="C1" s="16"/>
      <c r="D1" s="16"/>
    </row>
    <row r="2" spans="1:8" ht="13.8" thickBot="1">
      <c r="A2"/>
      <c r="B2" s="16"/>
      <c r="C2" s="16"/>
      <c r="D2" s="16"/>
      <c r="H2" s="13" t="s">
        <v>151</v>
      </c>
    </row>
    <row r="3" spans="1:8" ht="13.2">
      <c r="A3" s="81" t="s">
        <v>345</v>
      </c>
      <c r="B3" s="19" t="s">
        <v>58</v>
      </c>
      <c r="C3" s="19" t="s">
        <v>57</v>
      </c>
      <c r="D3" s="19" t="s">
        <v>56</v>
      </c>
      <c r="E3" s="19" t="s">
        <v>54</v>
      </c>
      <c r="F3" s="19" t="s">
        <v>85</v>
      </c>
      <c r="G3" s="19" t="s">
        <v>86</v>
      </c>
      <c r="H3" s="20" t="s">
        <v>55</v>
      </c>
    </row>
    <row r="4" spans="1:8" ht="13.2">
      <c r="A4" s="26" t="s">
        <v>184</v>
      </c>
      <c r="B4" s="17" t="s">
        <v>138</v>
      </c>
      <c r="C4" s="17"/>
      <c r="D4" s="17"/>
      <c r="E4" s="17"/>
      <c r="F4" s="17"/>
      <c r="G4" s="17"/>
      <c r="H4" s="22"/>
    </row>
    <row r="5" spans="1:8" ht="13.2">
      <c r="A5" s="21"/>
      <c r="B5" s="17"/>
      <c r="C5" s="17"/>
      <c r="D5" s="17"/>
      <c r="E5" s="17"/>
      <c r="F5" s="17"/>
      <c r="G5" s="17"/>
      <c r="H5" s="22"/>
    </row>
    <row r="6" spans="1:8" ht="13.2">
      <c r="A6" s="21"/>
      <c r="B6" s="17"/>
      <c r="C6" s="17"/>
      <c r="D6" s="17"/>
      <c r="E6" s="17"/>
      <c r="F6" s="17"/>
      <c r="G6" s="17"/>
      <c r="H6" s="22"/>
    </row>
    <row r="7" spans="1:8" ht="13.2">
      <c r="A7" s="21"/>
      <c r="B7" s="17"/>
      <c r="C7" s="17"/>
      <c r="D7" s="17"/>
      <c r="E7" s="17"/>
      <c r="F7" s="17"/>
      <c r="G7" s="17"/>
      <c r="H7" s="22"/>
    </row>
    <row r="8" spans="1:8" ht="13.2">
      <c r="A8" s="21"/>
      <c r="B8" s="17"/>
      <c r="C8" s="17"/>
      <c r="D8" s="17"/>
      <c r="E8" s="17"/>
      <c r="F8" s="17"/>
      <c r="G8" s="17"/>
      <c r="H8" s="22"/>
    </row>
    <row r="9" spans="1:8" ht="13.8" thickBot="1">
      <c r="A9" s="23" t="s">
        <v>7</v>
      </c>
      <c r="B9" s="24"/>
      <c r="C9" s="24"/>
      <c r="D9" s="24"/>
      <c r="E9" s="24"/>
      <c r="F9" s="24"/>
      <c r="G9" s="24"/>
      <c r="H9" s="25"/>
    </row>
    <row r="10" spans="1:8" ht="13.2">
      <c r="A10" s="16"/>
      <c r="B10" s="16"/>
      <c r="C10" s="16"/>
      <c r="D10" s="16"/>
      <c r="E10" s="16"/>
      <c r="F10" s="16"/>
      <c r="G10" s="16"/>
      <c r="H10" s="16"/>
    </row>
    <row r="11" spans="1:8" ht="13.2">
      <c r="A11" s="16"/>
      <c r="B11" s="16"/>
      <c r="C11" s="16"/>
      <c r="D11" s="16"/>
      <c r="E11" s="16"/>
      <c r="F11" s="16"/>
      <c r="G11" s="16"/>
      <c r="H11" s="16"/>
    </row>
    <row r="12" spans="1:8" ht="13.2">
      <c r="A12" s="60" t="s">
        <v>427</v>
      </c>
      <c r="B12" s="16"/>
      <c r="C12" s="16"/>
      <c r="D12" s="16"/>
      <c r="E12" s="16"/>
      <c r="F12" s="16"/>
      <c r="G12" s="16"/>
      <c r="H12" s="16"/>
    </row>
    <row r="13" spans="1:8" ht="13.2">
      <c r="A13" t="s">
        <v>401</v>
      </c>
      <c r="B13" s="16"/>
      <c r="C13" s="16"/>
      <c r="D13" s="16"/>
      <c r="E13" s="16"/>
      <c r="F13" s="16"/>
      <c r="G13" s="16"/>
      <c r="H13" s="16"/>
    </row>
    <row r="14" spans="1:8" ht="13.2">
      <c r="A14" t="s">
        <v>179</v>
      </c>
      <c r="B14" s="16"/>
      <c r="C14" s="16"/>
      <c r="D14" s="16"/>
      <c r="E14" s="16"/>
      <c r="F14" s="16"/>
      <c r="G14" s="16"/>
      <c r="H14"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5"/>
  <sheetViews>
    <sheetView view="pageBreakPreview" zoomScale="130" zoomScaleNormal="70" zoomScaleSheetLayoutView="130" workbookViewId="0">
      <selection activeCell="A27" sqref="A27"/>
    </sheetView>
  </sheetViews>
  <sheetFormatPr defaultColWidth="9" defaultRowHeight="12"/>
  <cols>
    <col min="1" max="1" width="2.33203125" style="88" customWidth="1"/>
    <col min="2" max="2" width="5.33203125" style="12" customWidth="1"/>
    <col min="3" max="6" width="3" style="12" customWidth="1"/>
    <col min="7" max="7" width="9.44140625" style="12" customWidth="1"/>
    <col min="8" max="8" width="30.6640625" style="12" customWidth="1"/>
    <col min="9" max="33" width="10.6640625" style="12" customWidth="1"/>
    <col min="34" max="34" width="15.33203125" style="12" customWidth="1"/>
    <col min="35" max="43" width="11.88671875" style="12" customWidth="1"/>
    <col min="44" max="16384" width="9" style="12"/>
  </cols>
  <sheetData>
    <row r="1" spans="1:36" s="88" customFormat="1">
      <c r="A1" s="139"/>
      <c r="B1" s="139" t="s">
        <v>494</v>
      </c>
      <c r="F1" s="139"/>
      <c r="G1" s="139"/>
    </row>
    <row r="2" spans="1:36" s="88" customFormat="1" ht="11.1" customHeight="1" thickBot="1">
      <c r="A2" s="139"/>
      <c r="AH2" s="88" t="s">
        <v>5</v>
      </c>
    </row>
    <row r="3" spans="1:36">
      <c r="B3" s="140"/>
      <c r="C3" s="141"/>
      <c r="D3" s="141"/>
      <c r="E3" s="141"/>
      <c r="F3" s="141"/>
      <c r="G3" s="141"/>
      <c r="H3" s="142" t="s">
        <v>6</v>
      </c>
      <c r="I3" s="143">
        <v>-3</v>
      </c>
      <c r="J3" s="143">
        <v>-2</v>
      </c>
      <c r="K3" s="143">
        <v>-1</v>
      </c>
      <c r="L3" s="143">
        <v>0</v>
      </c>
      <c r="M3" s="143">
        <v>1</v>
      </c>
      <c r="N3" s="143">
        <f t="shared" ref="N3:Y3" si="0">M3+1</f>
        <v>2</v>
      </c>
      <c r="O3" s="143">
        <f t="shared" si="0"/>
        <v>3</v>
      </c>
      <c r="P3" s="143">
        <f t="shared" si="0"/>
        <v>4</v>
      </c>
      <c r="Q3" s="143">
        <f t="shared" si="0"/>
        <v>5</v>
      </c>
      <c r="R3" s="143">
        <f t="shared" si="0"/>
        <v>6</v>
      </c>
      <c r="S3" s="143">
        <f t="shared" si="0"/>
        <v>7</v>
      </c>
      <c r="T3" s="143">
        <f t="shared" si="0"/>
        <v>8</v>
      </c>
      <c r="U3" s="143">
        <f t="shared" si="0"/>
        <v>9</v>
      </c>
      <c r="V3" s="143">
        <f t="shared" si="0"/>
        <v>10</v>
      </c>
      <c r="W3" s="143">
        <f t="shared" si="0"/>
        <v>11</v>
      </c>
      <c r="X3" s="143">
        <f t="shared" si="0"/>
        <v>12</v>
      </c>
      <c r="Y3" s="143">
        <f t="shared" si="0"/>
        <v>13</v>
      </c>
      <c r="Z3" s="143">
        <f>Y3+1</f>
        <v>14</v>
      </c>
      <c r="AA3" s="143">
        <f t="shared" ref="AA3:AE3" si="1">Z3+1</f>
        <v>15</v>
      </c>
      <c r="AB3" s="143">
        <f t="shared" si="1"/>
        <v>16</v>
      </c>
      <c r="AC3" s="143">
        <f t="shared" si="1"/>
        <v>17</v>
      </c>
      <c r="AD3" s="143">
        <f t="shared" si="1"/>
        <v>18</v>
      </c>
      <c r="AE3" s="143">
        <f t="shared" si="1"/>
        <v>19</v>
      </c>
      <c r="AF3" s="143">
        <v>20</v>
      </c>
      <c r="AG3" s="143">
        <v>21</v>
      </c>
      <c r="AH3" s="759" t="s">
        <v>7</v>
      </c>
    </row>
    <row r="4" spans="1:36" ht="12.6" thickBot="1">
      <c r="B4" s="144"/>
      <c r="C4" s="145"/>
      <c r="D4" s="145"/>
      <c r="E4" s="145"/>
      <c r="F4" s="145"/>
      <c r="G4" s="145"/>
      <c r="H4" s="146"/>
      <c r="I4" s="147" t="s">
        <v>190</v>
      </c>
      <c r="J4" s="147" t="s">
        <v>191</v>
      </c>
      <c r="K4" s="147" t="s">
        <v>192</v>
      </c>
      <c r="L4" s="147" t="s">
        <v>193</v>
      </c>
      <c r="M4" s="147" t="s">
        <v>194</v>
      </c>
      <c r="N4" s="147" t="s">
        <v>195</v>
      </c>
      <c r="O4" s="147" t="s">
        <v>196</v>
      </c>
      <c r="P4" s="147" t="s">
        <v>197</v>
      </c>
      <c r="Q4" s="147" t="s">
        <v>198</v>
      </c>
      <c r="R4" s="147" t="s">
        <v>199</v>
      </c>
      <c r="S4" s="147" t="s">
        <v>200</v>
      </c>
      <c r="T4" s="147" t="s">
        <v>201</v>
      </c>
      <c r="U4" s="147" t="s">
        <v>202</v>
      </c>
      <c r="V4" s="147" t="s">
        <v>203</v>
      </c>
      <c r="W4" s="147" t="s">
        <v>204</v>
      </c>
      <c r="X4" s="147" t="s">
        <v>291</v>
      </c>
      <c r="Y4" s="147" t="s">
        <v>292</v>
      </c>
      <c r="Z4" s="147" t="s">
        <v>293</v>
      </c>
      <c r="AA4" s="147" t="s">
        <v>294</v>
      </c>
      <c r="AB4" s="147" t="s">
        <v>295</v>
      </c>
      <c r="AC4" s="147" t="s">
        <v>296</v>
      </c>
      <c r="AD4" s="147" t="s">
        <v>315</v>
      </c>
      <c r="AE4" s="147" t="s">
        <v>469</v>
      </c>
      <c r="AF4" s="147" t="s">
        <v>470</v>
      </c>
      <c r="AG4" s="147" t="s">
        <v>496</v>
      </c>
      <c r="AH4" s="760"/>
    </row>
    <row r="5" spans="1:36">
      <c r="B5" s="148" t="s">
        <v>8</v>
      </c>
      <c r="C5" s="88"/>
      <c r="D5" s="88"/>
      <c r="E5" s="88"/>
      <c r="F5" s="88"/>
      <c r="G5" s="88"/>
      <c r="H5" s="149"/>
      <c r="I5" s="150"/>
      <c r="J5" s="150"/>
      <c r="K5" s="150"/>
      <c r="L5" s="151"/>
      <c r="M5" s="151"/>
      <c r="N5" s="151"/>
      <c r="O5" s="151"/>
      <c r="P5" s="151"/>
      <c r="Q5" s="151"/>
      <c r="R5" s="151"/>
      <c r="S5" s="151"/>
      <c r="T5" s="151"/>
      <c r="U5" s="150"/>
      <c r="V5" s="151"/>
      <c r="W5" s="151"/>
      <c r="X5" s="151"/>
      <c r="Y5" s="151"/>
      <c r="Z5" s="151"/>
      <c r="AA5" s="151"/>
      <c r="AB5" s="151"/>
      <c r="AC5" s="151"/>
      <c r="AD5" s="151"/>
      <c r="AE5" s="151"/>
      <c r="AF5" s="151"/>
      <c r="AG5" s="151"/>
      <c r="AH5" s="152"/>
      <c r="AI5" s="88"/>
      <c r="AJ5" s="88"/>
    </row>
    <row r="6" spans="1:36">
      <c r="B6" s="153" t="s">
        <v>9</v>
      </c>
      <c r="C6" s="82" t="s">
        <v>10</v>
      </c>
      <c r="D6" s="83"/>
      <c r="E6" s="83"/>
      <c r="F6" s="83"/>
      <c r="G6" s="83"/>
      <c r="H6" s="154"/>
      <c r="I6" s="155"/>
      <c r="J6" s="155"/>
      <c r="K6" s="155"/>
      <c r="L6" s="156"/>
      <c r="M6" s="156"/>
      <c r="N6" s="156"/>
      <c r="O6" s="156"/>
      <c r="P6" s="156"/>
      <c r="Q6" s="156"/>
      <c r="R6" s="156"/>
      <c r="S6" s="156"/>
      <c r="T6" s="156"/>
      <c r="U6" s="155"/>
      <c r="V6" s="156"/>
      <c r="W6" s="156"/>
      <c r="X6" s="156"/>
      <c r="Y6" s="156"/>
      <c r="Z6" s="156"/>
      <c r="AA6" s="156"/>
      <c r="AB6" s="156"/>
      <c r="AC6" s="156"/>
      <c r="AD6" s="156"/>
      <c r="AE6" s="156"/>
      <c r="AF6" s="156"/>
      <c r="AG6" s="156"/>
      <c r="AH6" s="157"/>
      <c r="AI6" s="88"/>
      <c r="AJ6" s="88"/>
    </row>
    <row r="7" spans="1:36">
      <c r="B7" s="148"/>
      <c r="C7" s="87"/>
      <c r="D7" s="82" t="s">
        <v>51</v>
      </c>
      <c r="E7" s="83"/>
      <c r="F7" s="83"/>
      <c r="G7" s="83"/>
      <c r="H7" s="154"/>
      <c r="I7" s="158"/>
      <c r="J7" s="158"/>
      <c r="K7" s="158"/>
      <c r="L7" s="523"/>
      <c r="M7" s="156"/>
      <c r="N7" s="156"/>
      <c r="O7" s="156"/>
      <c r="P7" s="156"/>
      <c r="Q7" s="156"/>
      <c r="R7" s="156"/>
      <c r="S7" s="156"/>
      <c r="T7" s="156"/>
      <c r="U7" s="155"/>
      <c r="V7" s="156"/>
      <c r="W7" s="156"/>
      <c r="X7" s="156"/>
      <c r="Y7" s="156"/>
      <c r="Z7" s="156"/>
      <c r="AA7" s="156"/>
      <c r="AB7" s="156"/>
      <c r="AC7" s="156"/>
      <c r="AD7" s="156"/>
      <c r="AE7" s="156"/>
      <c r="AF7" s="156"/>
      <c r="AG7" s="156"/>
      <c r="AH7" s="157"/>
      <c r="AI7" s="88"/>
      <c r="AJ7" s="88"/>
    </row>
    <row r="8" spans="1:36">
      <c r="B8" s="148"/>
      <c r="C8" s="87"/>
      <c r="D8" s="87"/>
      <c r="E8" s="82" t="s">
        <v>853</v>
      </c>
      <c r="F8" s="83"/>
      <c r="G8" s="83"/>
      <c r="H8" s="154"/>
      <c r="I8" s="158"/>
      <c r="J8" s="158"/>
      <c r="K8" s="158"/>
      <c r="L8" s="523"/>
      <c r="M8" s="156"/>
      <c r="N8" s="156"/>
      <c r="O8" s="156"/>
      <c r="P8" s="156"/>
      <c r="Q8" s="156"/>
      <c r="R8" s="156"/>
      <c r="S8" s="156"/>
      <c r="T8" s="156"/>
      <c r="U8" s="155"/>
      <c r="V8" s="156"/>
      <c r="W8" s="156"/>
      <c r="X8" s="156"/>
      <c r="Y8" s="156"/>
      <c r="Z8" s="156"/>
      <c r="AA8" s="156"/>
      <c r="AB8" s="156"/>
      <c r="AC8" s="156"/>
      <c r="AD8" s="156"/>
      <c r="AE8" s="156"/>
      <c r="AF8" s="156"/>
      <c r="AG8" s="156"/>
      <c r="AH8" s="157"/>
      <c r="AI8" s="88"/>
      <c r="AJ8" s="88"/>
    </row>
    <row r="9" spans="1:36">
      <c r="B9" s="159"/>
      <c r="C9" s="87"/>
      <c r="D9" s="87"/>
      <c r="E9" s="87"/>
      <c r="F9" s="86" t="s">
        <v>180</v>
      </c>
      <c r="G9" s="83"/>
      <c r="H9" s="154"/>
      <c r="I9" s="158"/>
      <c r="J9" s="158"/>
      <c r="K9" s="158"/>
      <c r="L9" s="523"/>
      <c r="M9" s="156"/>
      <c r="N9" s="156"/>
      <c r="O9" s="156"/>
      <c r="P9" s="156"/>
      <c r="Q9" s="156"/>
      <c r="R9" s="156"/>
      <c r="S9" s="156"/>
      <c r="T9" s="156"/>
      <c r="U9" s="155"/>
      <c r="V9" s="156"/>
      <c r="W9" s="156"/>
      <c r="X9" s="156"/>
      <c r="Y9" s="156"/>
      <c r="Z9" s="156"/>
      <c r="AA9" s="156"/>
      <c r="AB9" s="156"/>
      <c r="AC9" s="156"/>
      <c r="AD9" s="156"/>
      <c r="AE9" s="156"/>
      <c r="AF9" s="156"/>
      <c r="AG9" s="156"/>
      <c r="AH9" s="157"/>
      <c r="AI9" s="88"/>
      <c r="AJ9" s="88"/>
    </row>
    <row r="10" spans="1:36">
      <c r="B10" s="159"/>
      <c r="C10" s="87"/>
      <c r="D10" s="87"/>
      <c r="E10" s="87"/>
      <c r="F10" s="86"/>
      <c r="G10" s="83"/>
      <c r="H10" s="154"/>
      <c r="I10" s="158"/>
      <c r="J10" s="158"/>
      <c r="K10" s="158"/>
      <c r="L10" s="523"/>
      <c r="M10" s="156"/>
      <c r="N10" s="156"/>
      <c r="O10" s="156"/>
      <c r="P10" s="156"/>
      <c r="Q10" s="156"/>
      <c r="R10" s="156"/>
      <c r="S10" s="156"/>
      <c r="T10" s="156"/>
      <c r="U10" s="155"/>
      <c r="V10" s="156"/>
      <c r="W10" s="156"/>
      <c r="X10" s="156"/>
      <c r="Y10" s="156"/>
      <c r="Z10" s="156"/>
      <c r="AA10" s="156"/>
      <c r="AB10" s="156"/>
      <c r="AC10" s="156"/>
      <c r="AD10" s="156"/>
      <c r="AE10" s="156"/>
      <c r="AF10" s="156"/>
      <c r="AG10" s="156"/>
      <c r="AH10" s="157"/>
      <c r="AI10" s="88"/>
      <c r="AJ10" s="88"/>
    </row>
    <row r="11" spans="1:36">
      <c r="B11" s="159"/>
      <c r="C11" s="87"/>
      <c r="D11" s="87"/>
      <c r="E11" s="87"/>
      <c r="F11" s="86"/>
      <c r="G11" s="160"/>
      <c r="H11" s="161"/>
      <c r="I11" s="158"/>
      <c r="J11" s="158"/>
      <c r="K11" s="158"/>
      <c r="L11" s="162"/>
      <c r="M11" s="162"/>
      <c r="N11" s="162"/>
      <c r="O11" s="162"/>
      <c r="P11" s="162"/>
      <c r="Q11" s="162"/>
      <c r="R11" s="162"/>
      <c r="S11" s="162"/>
      <c r="T11" s="162"/>
      <c r="U11" s="163"/>
      <c r="V11" s="162"/>
      <c r="W11" s="162"/>
      <c r="X11" s="162"/>
      <c r="Y11" s="162"/>
      <c r="Z11" s="162"/>
      <c r="AA11" s="162"/>
      <c r="AB11" s="162"/>
      <c r="AC11" s="162"/>
      <c r="AD11" s="162"/>
      <c r="AE11" s="162"/>
      <c r="AF11" s="162"/>
      <c r="AG11" s="162"/>
      <c r="AH11" s="164"/>
      <c r="AI11" s="88"/>
      <c r="AJ11" s="88"/>
    </row>
    <row r="12" spans="1:36">
      <c r="B12" s="159"/>
      <c r="C12" s="87"/>
      <c r="D12" s="87"/>
      <c r="E12" s="86" t="s">
        <v>552</v>
      </c>
      <c r="F12" s="165"/>
      <c r="G12" s="165"/>
      <c r="H12" s="166"/>
      <c r="I12" s="158"/>
      <c r="J12" s="158"/>
      <c r="K12" s="158"/>
      <c r="L12" s="156"/>
      <c r="M12" s="156"/>
      <c r="N12" s="156"/>
      <c r="O12" s="156"/>
      <c r="P12" s="156"/>
      <c r="Q12" s="156"/>
      <c r="R12" s="156"/>
      <c r="S12" s="156"/>
      <c r="T12" s="156"/>
      <c r="U12" s="155"/>
      <c r="V12" s="156"/>
      <c r="W12" s="156"/>
      <c r="X12" s="156"/>
      <c r="Y12" s="156"/>
      <c r="Z12" s="156"/>
      <c r="AA12" s="156"/>
      <c r="AB12" s="156"/>
      <c r="AC12" s="156"/>
      <c r="AD12" s="156"/>
      <c r="AE12" s="156"/>
      <c r="AF12" s="156"/>
      <c r="AG12" s="156"/>
      <c r="AH12" s="157"/>
      <c r="AI12" s="88"/>
      <c r="AJ12" s="88"/>
    </row>
    <row r="13" spans="1:36" s="173" customFormat="1">
      <c r="A13" s="167"/>
      <c r="B13" s="168"/>
      <c r="C13" s="169"/>
      <c r="D13" s="169"/>
      <c r="E13" s="86" t="s">
        <v>553</v>
      </c>
      <c r="F13" s="165"/>
      <c r="G13" s="165"/>
      <c r="H13" s="166"/>
      <c r="I13" s="158"/>
      <c r="J13" s="158"/>
      <c r="K13" s="170"/>
      <c r="L13" s="171"/>
      <c r="M13" s="171"/>
      <c r="N13" s="171"/>
      <c r="O13" s="171"/>
      <c r="P13" s="171"/>
      <c r="Q13" s="171"/>
      <c r="R13" s="171"/>
      <c r="S13" s="171"/>
      <c r="T13" s="171"/>
      <c r="U13" s="170"/>
      <c r="V13" s="171"/>
      <c r="W13" s="171"/>
      <c r="X13" s="171"/>
      <c r="Y13" s="171"/>
      <c r="Z13" s="171"/>
      <c r="AA13" s="171"/>
      <c r="AB13" s="171"/>
      <c r="AC13" s="171"/>
      <c r="AD13" s="171"/>
      <c r="AE13" s="171"/>
      <c r="AF13" s="171"/>
      <c r="AG13" s="171"/>
      <c r="AH13" s="172"/>
      <c r="AI13" s="167"/>
      <c r="AJ13" s="167"/>
    </row>
    <row r="14" spans="1:36" s="173" customFormat="1">
      <c r="A14" s="167"/>
      <c r="B14" s="168"/>
      <c r="C14" s="169"/>
      <c r="D14" s="169"/>
      <c r="E14" s="86" t="s">
        <v>554</v>
      </c>
      <c r="F14" s="165"/>
      <c r="G14" s="165"/>
      <c r="H14" s="166"/>
      <c r="I14" s="158"/>
      <c r="J14" s="158"/>
      <c r="K14" s="170"/>
      <c r="L14" s="171"/>
      <c r="M14" s="171"/>
      <c r="N14" s="171"/>
      <c r="O14" s="171"/>
      <c r="P14" s="171"/>
      <c r="Q14" s="171"/>
      <c r="R14" s="171"/>
      <c r="S14" s="171"/>
      <c r="T14" s="171"/>
      <c r="U14" s="170"/>
      <c r="V14" s="171"/>
      <c r="W14" s="171"/>
      <c r="X14" s="171"/>
      <c r="Y14" s="171"/>
      <c r="Z14" s="171"/>
      <c r="AA14" s="171"/>
      <c r="AB14" s="171"/>
      <c r="AC14" s="171"/>
      <c r="AD14" s="171"/>
      <c r="AE14" s="171"/>
      <c r="AF14" s="171"/>
      <c r="AG14" s="171"/>
      <c r="AH14" s="172"/>
      <c r="AI14" s="167"/>
      <c r="AJ14" s="167"/>
    </row>
    <row r="15" spans="1:36" s="173" customFormat="1">
      <c r="A15" s="167"/>
      <c r="B15" s="168"/>
      <c r="C15" s="169"/>
      <c r="D15" s="87"/>
      <c r="E15" s="82" t="s">
        <v>87</v>
      </c>
      <c r="F15" s="174"/>
      <c r="G15" s="174"/>
      <c r="H15" s="175"/>
      <c r="I15" s="158"/>
      <c r="J15" s="158"/>
      <c r="K15" s="170"/>
      <c r="L15" s="171"/>
      <c r="M15" s="171"/>
      <c r="N15" s="171"/>
      <c r="O15" s="171"/>
      <c r="P15" s="171"/>
      <c r="Q15" s="171"/>
      <c r="R15" s="171"/>
      <c r="S15" s="171"/>
      <c r="T15" s="171"/>
      <c r="U15" s="170"/>
      <c r="V15" s="171"/>
      <c r="W15" s="171"/>
      <c r="X15" s="171"/>
      <c r="Y15" s="171"/>
      <c r="Z15" s="171"/>
      <c r="AA15" s="171"/>
      <c r="AB15" s="171"/>
      <c r="AC15" s="171"/>
      <c r="AD15" s="171"/>
      <c r="AE15" s="171"/>
      <c r="AF15" s="171"/>
      <c r="AG15" s="171"/>
      <c r="AH15" s="172"/>
      <c r="AI15" s="167"/>
      <c r="AJ15" s="167"/>
    </row>
    <row r="16" spans="1:36" s="173" customFormat="1">
      <c r="A16" s="167"/>
      <c r="B16" s="168"/>
      <c r="C16" s="169"/>
      <c r="D16" s="82" t="s">
        <v>305</v>
      </c>
      <c r="E16" s="174"/>
      <c r="F16" s="174"/>
      <c r="G16" s="174"/>
      <c r="H16" s="154"/>
      <c r="I16" s="158"/>
      <c r="J16" s="158"/>
      <c r="K16" s="170"/>
      <c r="L16" s="171"/>
      <c r="M16" s="171"/>
      <c r="N16" s="171"/>
      <c r="O16" s="171"/>
      <c r="P16" s="171"/>
      <c r="Q16" s="171"/>
      <c r="R16" s="171"/>
      <c r="S16" s="171"/>
      <c r="T16" s="171"/>
      <c r="U16" s="170"/>
      <c r="V16" s="171"/>
      <c r="W16" s="171"/>
      <c r="X16" s="171"/>
      <c r="Y16" s="171"/>
      <c r="Z16" s="171"/>
      <c r="AA16" s="171"/>
      <c r="AB16" s="171"/>
      <c r="AC16" s="171"/>
      <c r="AD16" s="171"/>
      <c r="AE16" s="171"/>
      <c r="AF16" s="171"/>
      <c r="AG16" s="171"/>
      <c r="AH16" s="172"/>
      <c r="AI16" s="167"/>
      <c r="AJ16" s="167"/>
    </row>
    <row r="17" spans="1:36" s="173" customFormat="1">
      <c r="A17" s="167"/>
      <c r="B17" s="168"/>
      <c r="C17" s="169"/>
      <c r="D17" s="87"/>
      <c r="E17" s="86" t="s">
        <v>555</v>
      </c>
      <c r="F17" s="176"/>
      <c r="G17" s="165"/>
      <c r="H17" s="161"/>
      <c r="I17" s="158"/>
      <c r="J17" s="158"/>
      <c r="K17" s="170"/>
      <c r="L17" s="171"/>
      <c r="M17" s="171"/>
      <c r="N17" s="171"/>
      <c r="O17" s="171"/>
      <c r="P17" s="171"/>
      <c r="Q17" s="171"/>
      <c r="R17" s="171"/>
      <c r="S17" s="171"/>
      <c r="T17" s="171"/>
      <c r="U17" s="170"/>
      <c r="V17" s="171"/>
      <c r="W17" s="171"/>
      <c r="X17" s="171"/>
      <c r="Y17" s="171"/>
      <c r="Z17" s="171"/>
      <c r="AA17" s="171"/>
      <c r="AB17" s="171"/>
      <c r="AC17" s="171"/>
      <c r="AD17" s="171"/>
      <c r="AE17" s="171"/>
      <c r="AF17" s="171"/>
      <c r="AG17" s="171"/>
      <c r="AH17" s="172"/>
      <c r="AI17" s="167"/>
      <c r="AJ17" s="167"/>
    </row>
    <row r="18" spans="1:36" s="173" customFormat="1">
      <c r="A18" s="167"/>
      <c r="B18" s="168"/>
      <c r="C18" s="169"/>
      <c r="D18" s="87"/>
      <c r="E18" s="86" t="s">
        <v>466</v>
      </c>
      <c r="F18" s="176"/>
      <c r="G18" s="165"/>
      <c r="H18" s="161"/>
      <c r="I18" s="158"/>
      <c r="J18" s="158"/>
      <c r="K18" s="170"/>
      <c r="L18" s="171"/>
      <c r="M18" s="171"/>
      <c r="N18" s="171"/>
      <c r="O18" s="171"/>
      <c r="P18" s="171"/>
      <c r="Q18" s="171"/>
      <c r="R18" s="171"/>
      <c r="S18" s="171"/>
      <c r="T18" s="171"/>
      <c r="U18" s="170"/>
      <c r="V18" s="171"/>
      <c r="W18" s="171"/>
      <c r="X18" s="171"/>
      <c r="Y18" s="171"/>
      <c r="Z18" s="171"/>
      <c r="AA18" s="171"/>
      <c r="AB18" s="171"/>
      <c r="AC18" s="171"/>
      <c r="AD18" s="171"/>
      <c r="AE18" s="171"/>
      <c r="AF18" s="171"/>
      <c r="AG18" s="171"/>
      <c r="AH18" s="172"/>
      <c r="AI18" s="167"/>
      <c r="AJ18" s="167"/>
    </row>
    <row r="19" spans="1:36" s="173" customFormat="1">
      <c r="A19" s="167"/>
      <c r="B19" s="168"/>
      <c r="C19" s="169"/>
      <c r="D19" s="87"/>
      <c r="E19" s="86" t="s">
        <v>461</v>
      </c>
      <c r="F19" s="176"/>
      <c r="G19" s="165"/>
      <c r="H19" s="161"/>
      <c r="I19" s="158"/>
      <c r="J19" s="158"/>
      <c r="K19" s="170"/>
      <c r="L19" s="171"/>
      <c r="M19" s="171"/>
      <c r="N19" s="171"/>
      <c r="O19" s="171"/>
      <c r="P19" s="171"/>
      <c r="Q19" s="171"/>
      <c r="R19" s="171"/>
      <c r="S19" s="171"/>
      <c r="T19" s="171"/>
      <c r="U19" s="170"/>
      <c r="V19" s="171"/>
      <c r="W19" s="171"/>
      <c r="X19" s="171"/>
      <c r="Y19" s="171"/>
      <c r="Z19" s="171"/>
      <c r="AA19" s="171"/>
      <c r="AB19" s="171"/>
      <c r="AC19" s="171"/>
      <c r="AD19" s="171"/>
      <c r="AE19" s="171"/>
      <c r="AF19" s="171"/>
      <c r="AG19" s="171"/>
      <c r="AH19" s="172"/>
      <c r="AI19" s="167"/>
      <c r="AJ19" s="167"/>
    </row>
    <row r="20" spans="1:36" s="173" customFormat="1" ht="12.6" thickBot="1">
      <c r="A20" s="88"/>
      <c r="B20" s="159"/>
      <c r="C20" s="177"/>
      <c r="D20" s="177"/>
      <c r="E20" s="178"/>
      <c r="F20" s="179"/>
      <c r="G20" s="179"/>
      <c r="H20" s="180"/>
      <c r="I20" s="155"/>
      <c r="J20" s="155"/>
      <c r="K20" s="155"/>
      <c r="L20" s="181"/>
      <c r="M20" s="181"/>
      <c r="N20" s="181"/>
      <c r="O20" s="181"/>
      <c r="P20" s="181"/>
      <c r="Q20" s="181"/>
      <c r="R20" s="181"/>
      <c r="S20" s="181"/>
      <c r="T20" s="181"/>
      <c r="U20" s="182"/>
      <c r="V20" s="181"/>
      <c r="W20" s="181"/>
      <c r="X20" s="181"/>
      <c r="Y20" s="181"/>
      <c r="Z20" s="181"/>
      <c r="AA20" s="181"/>
      <c r="AB20" s="181"/>
      <c r="AC20" s="181"/>
      <c r="AD20" s="181"/>
      <c r="AE20" s="181"/>
      <c r="AF20" s="181"/>
      <c r="AG20" s="181"/>
      <c r="AH20" s="183"/>
      <c r="AI20" s="88"/>
      <c r="AJ20" s="88"/>
    </row>
    <row r="21" spans="1:36" s="173" customFormat="1">
      <c r="A21" s="88"/>
      <c r="B21" s="184" t="s">
        <v>11</v>
      </c>
      <c r="C21" s="185" t="s">
        <v>12</v>
      </c>
      <c r="D21" s="186"/>
      <c r="E21" s="186"/>
      <c r="F21" s="186"/>
      <c r="G21" s="186"/>
      <c r="H21" s="186"/>
      <c r="I21" s="187"/>
      <c r="J21" s="188"/>
      <c r="K21" s="188"/>
      <c r="L21" s="189"/>
      <c r="M21" s="189"/>
      <c r="N21" s="189"/>
      <c r="O21" s="189"/>
      <c r="P21" s="189"/>
      <c r="Q21" s="189"/>
      <c r="R21" s="189"/>
      <c r="S21" s="189"/>
      <c r="T21" s="189"/>
      <c r="U21" s="188"/>
      <c r="V21" s="189"/>
      <c r="W21" s="189"/>
      <c r="X21" s="189"/>
      <c r="Y21" s="189"/>
      <c r="Z21" s="189"/>
      <c r="AA21" s="189"/>
      <c r="AB21" s="189"/>
      <c r="AC21" s="189"/>
      <c r="AD21" s="189"/>
      <c r="AE21" s="189"/>
      <c r="AF21" s="189"/>
      <c r="AG21" s="189"/>
      <c r="AH21" s="190"/>
      <c r="AI21" s="88"/>
      <c r="AJ21" s="88"/>
    </row>
    <row r="22" spans="1:36" s="173" customFormat="1">
      <c r="A22" s="88"/>
      <c r="B22" s="148"/>
      <c r="C22" s="87"/>
      <c r="D22" s="82" t="s">
        <v>462</v>
      </c>
      <c r="E22" s="83"/>
      <c r="F22" s="83"/>
      <c r="G22" s="83"/>
      <c r="H22" s="154"/>
      <c r="I22" s="191"/>
      <c r="J22" s="155"/>
      <c r="K22" s="155"/>
      <c r="L22" s="156"/>
      <c r="M22" s="156"/>
      <c r="N22" s="156"/>
      <c r="O22" s="156"/>
      <c r="P22" s="156"/>
      <c r="Q22" s="156"/>
      <c r="R22" s="156"/>
      <c r="S22" s="156"/>
      <c r="T22" s="156"/>
      <c r="U22" s="155"/>
      <c r="V22" s="156"/>
      <c r="W22" s="156"/>
      <c r="X22" s="156"/>
      <c r="Y22" s="156"/>
      <c r="Z22" s="156"/>
      <c r="AA22" s="156"/>
      <c r="AB22" s="156"/>
      <c r="AC22" s="156"/>
      <c r="AD22" s="156"/>
      <c r="AE22" s="156"/>
      <c r="AF22" s="156"/>
      <c r="AG22" s="156"/>
      <c r="AH22" s="157"/>
      <c r="AI22" s="88"/>
      <c r="AJ22" s="88"/>
    </row>
    <row r="23" spans="1:36" s="173" customFormat="1">
      <c r="A23" s="88"/>
      <c r="B23" s="159"/>
      <c r="C23" s="87"/>
      <c r="D23" s="87"/>
      <c r="E23" s="82" t="s">
        <v>659</v>
      </c>
      <c r="F23" s="83"/>
      <c r="G23" s="83"/>
      <c r="H23" s="154"/>
      <c r="I23" s="191"/>
      <c r="J23" s="155"/>
      <c r="K23" s="155"/>
      <c r="L23" s="156"/>
      <c r="M23" s="156"/>
      <c r="N23" s="156"/>
      <c r="O23" s="156"/>
      <c r="P23" s="156"/>
      <c r="Q23" s="156"/>
      <c r="R23" s="156"/>
      <c r="S23" s="156"/>
      <c r="T23" s="156"/>
      <c r="U23" s="155"/>
      <c r="V23" s="156"/>
      <c r="W23" s="156"/>
      <c r="X23" s="156"/>
      <c r="Y23" s="156"/>
      <c r="Z23" s="156"/>
      <c r="AA23" s="156"/>
      <c r="AB23" s="156"/>
      <c r="AC23" s="156"/>
      <c r="AD23" s="156"/>
      <c r="AE23" s="156"/>
      <c r="AF23" s="156"/>
      <c r="AG23" s="156"/>
      <c r="AH23" s="157"/>
      <c r="AI23" s="88"/>
      <c r="AJ23" s="88"/>
    </row>
    <row r="24" spans="1:36" s="173" customFormat="1">
      <c r="A24" s="88"/>
      <c r="B24" s="159"/>
      <c r="C24" s="87"/>
      <c r="D24" s="87"/>
      <c r="E24" s="84"/>
      <c r="F24" s="86" t="s">
        <v>463</v>
      </c>
      <c r="G24" s="83"/>
      <c r="H24" s="154"/>
      <c r="I24" s="191"/>
      <c r="J24" s="155"/>
      <c r="K24" s="155"/>
      <c r="L24" s="156"/>
      <c r="M24" s="156"/>
      <c r="N24" s="156"/>
      <c r="O24" s="156"/>
      <c r="P24" s="156"/>
      <c r="Q24" s="156"/>
      <c r="R24" s="156"/>
      <c r="S24" s="156"/>
      <c r="T24" s="156"/>
      <c r="U24" s="155"/>
      <c r="V24" s="156"/>
      <c r="W24" s="156"/>
      <c r="X24" s="156"/>
      <c r="Y24" s="156"/>
      <c r="Z24" s="156"/>
      <c r="AA24" s="156"/>
      <c r="AB24" s="156"/>
      <c r="AC24" s="156"/>
      <c r="AD24" s="156"/>
      <c r="AE24" s="156"/>
      <c r="AF24" s="156"/>
      <c r="AG24" s="156"/>
      <c r="AH24" s="157"/>
      <c r="AI24" s="88"/>
      <c r="AJ24" s="88"/>
    </row>
    <row r="25" spans="1:36" s="173" customFormat="1">
      <c r="A25" s="88"/>
      <c r="B25" s="159"/>
      <c r="C25" s="87"/>
      <c r="D25" s="87"/>
      <c r="E25" s="84"/>
      <c r="F25" s="86" t="s">
        <v>464</v>
      </c>
      <c r="G25" s="83"/>
      <c r="H25" s="154"/>
      <c r="I25" s="191"/>
      <c r="J25" s="155"/>
      <c r="K25" s="155"/>
      <c r="L25" s="156"/>
      <c r="M25" s="156"/>
      <c r="N25" s="156"/>
      <c r="O25" s="156"/>
      <c r="P25" s="156"/>
      <c r="Q25" s="156"/>
      <c r="R25" s="156"/>
      <c r="S25" s="156"/>
      <c r="T25" s="156"/>
      <c r="U25" s="155"/>
      <c r="V25" s="156"/>
      <c r="W25" s="156"/>
      <c r="X25" s="156"/>
      <c r="Y25" s="156"/>
      <c r="Z25" s="156"/>
      <c r="AA25" s="156"/>
      <c r="AB25" s="156"/>
      <c r="AC25" s="156"/>
      <c r="AD25" s="156"/>
      <c r="AE25" s="156"/>
      <c r="AF25" s="156"/>
      <c r="AG25" s="156"/>
      <c r="AH25" s="157"/>
      <c r="AI25" s="88"/>
      <c r="AJ25" s="88"/>
    </row>
    <row r="26" spans="1:36" s="173" customFormat="1">
      <c r="A26" s="88"/>
      <c r="B26" s="159"/>
      <c r="C26" s="87"/>
      <c r="D26" s="87"/>
      <c r="E26" s="85"/>
      <c r="F26" s="86" t="s">
        <v>465</v>
      </c>
      <c r="G26" s="83"/>
      <c r="H26" s="154"/>
      <c r="I26" s="191"/>
      <c r="J26" s="155"/>
      <c r="K26" s="155"/>
      <c r="L26" s="156"/>
      <c r="M26" s="156"/>
      <c r="N26" s="156"/>
      <c r="O26" s="156"/>
      <c r="P26" s="156"/>
      <c r="Q26" s="156"/>
      <c r="R26" s="156"/>
      <c r="S26" s="156"/>
      <c r="T26" s="156"/>
      <c r="U26" s="155"/>
      <c r="V26" s="156"/>
      <c r="W26" s="156"/>
      <c r="X26" s="156"/>
      <c r="Y26" s="156"/>
      <c r="Z26" s="156"/>
      <c r="AA26" s="156"/>
      <c r="AB26" s="156"/>
      <c r="AC26" s="156"/>
      <c r="AD26" s="156"/>
      <c r="AE26" s="192"/>
      <c r="AF26" s="192"/>
      <c r="AG26" s="193"/>
      <c r="AH26" s="157"/>
      <c r="AI26" s="88"/>
      <c r="AJ26" s="88"/>
    </row>
    <row r="27" spans="1:36" s="173" customFormat="1">
      <c r="A27" s="88"/>
      <c r="B27" s="148"/>
      <c r="C27" s="87"/>
      <c r="D27" s="87"/>
      <c r="E27" s="82" t="s">
        <v>346</v>
      </c>
      <c r="F27" s="83"/>
      <c r="G27" s="83"/>
      <c r="H27" s="154"/>
      <c r="I27" s="191"/>
      <c r="J27" s="155"/>
      <c r="K27" s="155"/>
      <c r="L27" s="156"/>
      <c r="M27" s="156"/>
      <c r="N27" s="156"/>
      <c r="O27" s="156"/>
      <c r="P27" s="156"/>
      <c r="Q27" s="156"/>
      <c r="R27" s="156"/>
      <c r="S27" s="156"/>
      <c r="T27" s="156"/>
      <c r="U27" s="155"/>
      <c r="V27" s="156"/>
      <c r="W27" s="156"/>
      <c r="X27" s="156"/>
      <c r="Y27" s="156"/>
      <c r="Z27" s="156"/>
      <c r="AA27" s="156"/>
      <c r="AB27" s="156"/>
      <c r="AC27" s="156"/>
      <c r="AD27" s="156"/>
      <c r="AE27" s="156"/>
      <c r="AF27" s="156"/>
      <c r="AG27" s="156"/>
      <c r="AH27" s="157"/>
      <c r="AI27" s="88"/>
      <c r="AJ27" s="88"/>
    </row>
    <row r="28" spans="1:36" s="173" customFormat="1">
      <c r="A28" s="88"/>
      <c r="B28" s="159"/>
      <c r="C28" s="87"/>
      <c r="D28" s="87"/>
      <c r="E28" s="82" t="s">
        <v>556</v>
      </c>
      <c r="F28" s="83"/>
      <c r="G28" s="83"/>
      <c r="H28" s="154"/>
      <c r="I28" s="191"/>
      <c r="J28" s="155"/>
      <c r="K28" s="155"/>
      <c r="L28" s="156"/>
      <c r="M28" s="156"/>
      <c r="N28" s="156"/>
      <c r="O28" s="156"/>
      <c r="P28" s="156"/>
      <c r="Q28" s="156"/>
      <c r="R28" s="156"/>
      <c r="S28" s="156"/>
      <c r="T28" s="156"/>
      <c r="U28" s="155"/>
      <c r="V28" s="156"/>
      <c r="W28" s="156"/>
      <c r="X28" s="156"/>
      <c r="Y28" s="156"/>
      <c r="Z28" s="156"/>
      <c r="AA28" s="156"/>
      <c r="AB28" s="156"/>
      <c r="AC28" s="156"/>
      <c r="AD28" s="156"/>
      <c r="AE28" s="156"/>
      <c r="AF28" s="156"/>
      <c r="AG28" s="156"/>
      <c r="AH28" s="157"/>
      <c r="AI28" s="88"/>
      <c r="AJ28" s="88"/>
    </row>
    <row r="29" spans="1:36" s="173" customFormat="1">
      <c r="A29" s="88"/>
      <c r="B29" s="159"/>
      <c r="C29" s="87"/>
      <c r="D29" s="87"/>
      <c r="E29" s="84"/>
      <c r="F29" s="86" t="s">
        <v>463</v>
      </c>
      <c r="G29" s="83"/>
      <c r="H29" s="154"/>
      <c r="I29" s="191"/>
      <c r="J29" s="155"/>
      <c r="K29" s="155"/>
      <c r="L29" s="156"/>
      <c r="M29" s="156"/>
      <c r="N29" s="156"/>
      <c r="O29" s="156"/>
      <c r="P29" s="156"/>
      <c r="Q29" s="156"/>
      <c r="R29" s="156"/>
      <c r="S29" s="156"/>
      <c r="T29" s="156"/>
      <c r="U29" s="155"/>
      <c r="V29" s="156"/>
      <c r="W29" s="156"/>
      <c r="X29" s="156"/>
      <c r="Y29" s="156"/>
      <c r="Z29" s="156"/>
      <c r="AA29" s="156"/>
      <c r="AB29" s="156"/>
      <c r="AC29" s="156"/>
      <c r="AD29" s="156"/>
      <c r="AE29" s="156"/>
      <c r="AF29" s="156"/>
      <c r="AG29" s="156"/>
      <c r="AH29" s="157"/>
      <c r="AI29" s="88"/>
      <c r="AJ29" s="88"/>
    </row>
    <row r="30" spans="1:36" s="173" customFormat="1">
      <c r="A30" s="88"/>
      <c r="B30" s="159"/>
      <c r="C30" s="87"/>
      <c r="D30" s="87"/>
      <c r="E30" s="84"/>
      <c r="F30" s="86" t="s">
        <v>464</v>
      </c>
      <c r="G30" s="83"/>
      <c r="H30" s="154"/>
      <c r="I30" s="191"/>
      <c r="J30" s="155"/>
      <c r="K30" s="155"/>
      <c r="L30" s="156"/>
      <c r="M30" s="156"/>
      <c r="N30" s="156"/>
      <c r="O30" s="156"/>
      <c r="P30" s="156"/>
      <c r="Q30" s="156"/>
      <c r="R30" s="156"/>
      <c r="S30" s="156"/>
      <c r="T30" s="156"/>
      <c r="U30" s="155"/>
      <c r="V30" s="156"/>
      <c r="W30" s="156"/>
      <c r="X30" s="156"/>
      <c r="Y30" s="156"/>
      <c r="Z30" s="156"/>
      <c r="AA30" s="156"/>
      <c r="AB30" s="156"/>
      <c r="AC30" s="156"/>
      <c r="AD30" s="156"/>
      <c r="AE30" s="156"/>
      <c r="AF30" s="156"/>
      <c r="AG30" s="156"/>
      <c r="AH30" s="157"/>
      <c r="AI30" s="88"/>
      <c r="AJ30" s="88"/>
    </row>
    <row r="31" spans="1:36" s="173" customFormat="1">
      <c r="A31" s="88"/>
      <c r="B31" s="159"/>
      <c r="C31" s="87"/>
      <c r="D31" s="87"/>
      <c r="E31" s="85"/>
      <c r="F31" s="86" t="s">
        <v>465</v>
      </c>
      <c r="G31" s="83"/>
      <c r="H31" s="154"/>
      <c r="I31" s="191"/>
      <c r="J31" s="155"/>
      <c r="K31" s="155"/>
      <c r="L31" s="156"/>
      <c r="M31" s="156"/>
      <c r="N31" s="156"/>
      <c r="O31" s="156"/>
      <c r="P31" s="156"/>
      <c r="Q31" s="156"/>
      <c r="R31" s="156"/>
      <c r="S31" s="156"/>
      <c r="T31" s="156"/>
      <c r="U31" s="155"/>
      <c r="V31" s="156"/>
      <c r="W31" s="156"/>
      <c r="X31" s="156"/>
      <c r="Y31" s="156"/>
      <c r="Z31" s="156"/>
      <c r="AA31" s="156"/>
      <c r="AB31" s="156"/>
      <c r="AC31" s="156"/>
      <c r="AD31" s="156"/>
      <c r="AE31" s="192"/>
      <c r="AF31" s="192"/>
      <c r="AG31" s="193"/>
      <c r="AH31" s="157"/>
      <c r="AI31" s="88"/>
      <c r="AJ31" s="88"/>
    </row>
    <row r="32" spans="1:36" s="173" customFormat="1">
      <c r="A32" s="88"/>
      <c r="B32" s="159"/>
      <c r="C32" s="87"/>
      <c r="D32" s="87"/>
      <c r="E32" s="82" t="s">
        <v>557</v>
      </c>
      <c r="F32" s="83"/>
      <c r="G32" s="83"/>
      <c r="H32" s="154"/>
      <c r="I32" s="191"/>
      <c r="J32" s="155"/>
      <c r="K32" s="155"/>
      <c r="L32" s="156"/>
      <c r="M32" s="156"/>
      <c r="N32" s="156"/>
      <c r="O32" s="156"/>
      <c r="P32" s="156"/>
      <c r="Q32" s="156"/>
      <c r="R32" s="156"/>
      <c r="S32" s="156"/>
      <c r="T32" s="156"/>
      <c r="U32" s="155"/>
      <c r="V32" s="156"/>
      <c r="W32" s="156"/>
      <c r="X32" s="156"/>
      <c r="Y32" s="156"/>
      <c r="Z32" s="156"/>
      <c r="AA32" s="156"/>
      <c r="AB32" s="156"/>
      <c r="AC32" s="156"/>
      <c r="AD32" s="156"/>
      <c r="AE32" s="192"/>
      <c r="AF32" s="192"/>
      <c r="AG32" s="193"/>
      <c r="AH32" s="157"/>
      <c r="AI32" s="88"/>
      <c r="AJ32" s="88"/>
    </row>
    <row r="33" spans="1:36" s="173" customFormat="1">
      <c r="A33" s="88"/>
      <c r="B33" s="159"/>
      <c r="C33" s="87"/>
      <c r="D33" s="87"/>
      <c r="E33" s="84"/>
      <c r="F33" s="86" t="s">
        <v>463</v>
      </c>
      <c r="G33" s="83"/>
      <c r="H33" s="154"/>
      <c r="I33" s="191"/>
      <c r="J33" s="155"/>
      <c r="K33" s="155"/>
      <c r="L33" s="156"/>
      <c r="M33" s="156"/>
      <c r="N33" s="156"/>
      <c r="O33" s="156"/>
      <c r="P33" s="156"/>
      <c r="Q33" s="156"/>
      <c r="R33" s="156"/>
      <c r="S33" s="156"/>
      <c r="T33" s="156"/>
      <c r="U33" s="155"/>
      <c r="V33" s="156"/>
      <c r="W33" s="156"/>
      <c r="X33" s="156"/>
      <c r="Y33" s="156"/>
      <c r="Z33" s="156"/>
      <c r="AA33" s="156"/>
      <c r="AB33" s="156"/>
      <c r="AC33" s="156"/>
      <c r="AD33" s="156"/>
      <c r="AE33" s="192"/>
      <c r="AF33" s="192"/>
      <c r="AG33" s="193"/>
      <c r="AH33" s="164"/>
      <c r="AI33" s="88"/>
      <c r="AJ33" s="88"/>
    </row>
    <row r="34" spans="1:36" s="173" customFormat="1">
      <c r="A34" s="88"/>
      <c r="B34" s="159"/>
      <c r="C34" s="87"/>
      <c r="D34" s="87"/>
      <c r="E34" s="84"/>
      <c r="F34" s="86" t="s">
        <v>464</v>
      </c>
      <c r="G34" s="83"/>
      <c r="H34" s="154"/>
      <c r="I34" s="191"/>
      <c r="J34" s="155"/>
      <c r="K34" s="155"/>
      <c r="L34" s="156"/>
      <c r="M34" s="156"/>
      <c r="N34" s="156"/>
      <c r="O34" s="156"/>
      <c r="P34" s="156"/>
      <c r="Q34" s="156"/>
      <c r="R34" s="156"/>
      <c r="S34" s="156"/>
      <c r="T34" s="156"/>
      <c r="U34" s="155"/>
      <c r="V34" s="156"/>
      <c r="W34" s="156"/>
      <c r="X34" s="156"/>
      <c r="Y34" s="156"/>
      <c r="Z34" s="156"/>
      <c r="AA34" s="156"/>
      <c r="AB34" s="156"/>
      <c r="AC34" s="156"/>
      <c r="AD34" s="156"/>
      <c r="AE34" s="192"/>
      <c r="AF34" s="192"/>
      <c r="AG34" s="193"/>
      <c r="AH34" s="164"/>
      <c r="AI34" s="88"/>
      <c r="AJ34" s="88"/>
    </row>
    <row r="35" spans="1:36" s="173" customFormat="1">
      <c r="A35" s="88"/>
      <c r="B35" s="159"/>
      <c r="C35" s="87"/>
      <c r="D35" s="87"/>
      <c r="E35" s="85"/>
      <c r="F35" s="86" t="s">
        <v>465</v>
      </c>
      <c r="G35" s="83"/>
      <c r="H35" s="154"/>
      <c r="I35" s="191"/>
      <c r="J35" s="155"/>
      <c r="K35" s="155"/>
      <c r="L35" s="156"/>
      <c r="M35" s="156"/>
      <c r="N35" s="156"/>
      <c r="O35" s="156"/>
      <c r="P35" s="156"/>
      <c r="Q35" s="156"/>
      <c r="R35" s="156"/>
      <c r="S35" s="156"/>
      <c r="T35" s="156"/>
      <c r="U35" s="155"/>
      <c r="V35" s="156"/>
      <c r="W35" s="156"/>
      <c r="X35" s="156"/>
      <c r="Y35" s="156"/>
      <c r="Z35" s="156"/>
      <c r="AA35" s="156"/>
      <c r="AB35" s="156"/>
      <c r="AC35" s="156"/>
      <c r="AD35" s="156"/>
      <c r="AE35" s="192"/>
      <c r="AF35" s="192"/>
      <c r="AG35" s="193"/>
      <c r="AH35" s="164"/>
      <c r="AI35" s="88"/>
      <c r="AJ35" s="88"/>
    </row>
    <row r="36" spans="1:36" s="173" customFormat="1">
      <c r="A36" s="88"/>
      <c r="B36" s="159"/>
      <c r="C36" s="87"/>
      <c r="D36" s="87"/>
      <c r="E36" s="82" t="s">
        <v>88</v>
      </c>
      <c r="F36" s="160"/>
      <c r="G36" s="160"/>
      <c r="H36" s="161"/>
      <c r="I36" s="194"/>
      <c r="J36" s="163"/>
      <c r="K36" s="163"/>
      <c r="L36" s="162"/>
      <c r="M36" s="162"/>
      <c r="N36" s="162"/>
      <c r="O36" s="162"/>
      <c r="P36" s="162"/>
      <c r="Q36" s="162"/>
      <c r="R36" s="162"/>
      <c r="S36" s="162"/>
      <c r="T36" s="162"/>
      <c r="U36" s="163"/>
      <c r="V36" s="162"/>
      <c r="W36" s="162"/>
      <c r="X36" s="162"/>
      <c r="Y36" s="162"/>
      <c r="Z36" s="162"/>
      <c r="AA36" s="162"/>
      <c r="AB36" s="162"/>
      <c r="AC36" s="162"/>
      <c r="AD36" s="162"/>
      <c r="AE36" s="195"/>
      <c r="AF36" s="195"/>
      <c r="AG36" s="196"/>
      <c r="AH36" s="164"/>
      <c r="AI36" s="88"/>
      <c r="AJ36" s="88"/>
    </row>
    <row r="37" spans="1:36" s="173" customFormat="1">
      <c r="A37" s="88"/>
      <c r="B37" s="159"/>
      <c r="C37" s="87"/>
      <c r="D37" s="87"/>
      <c r="E37" s="197"/>
      <c r="F37" s="195" t="s">
        <v>801</v>
      </c>
      <c r="G37" s="198"/>
      <c r="H37" s="161"/>
      <c r="I37" s="191"/>
      <c r="J37" s="155"/>
      <c r="K37" s="155"/>
      <c r="L37" s="156"/>
      <c r="M37" s="156"/>
      <c r="N37" s="156"/>
      <c r="O37" s="156"/>
      <c r="P37" s="156"/>
      <c r="Q37" s="156"/>
      <c r="R37" s="156"/>
      <c r="S37" s="156"/>
      <c r="T37" s="156"/>
      <c r="U37" s="155"/>
      <c r="V37" s="156"/>
      <c r="W37" s="156"/>
      <c r="X37" s="156"/>
      <c r="Y37" s="156"/>
      <c r="Z37" s="156"/>
      <c r="AA37" s="156"/>
      <c r="AB37" s="156"/>
      <c r="AC37" s="156"/>
      <c r="AD37" s="156"/>
      <c r="AE37" s="156"/>
      <c r="AF37" s="192"/>
      <c r="AG37" s="192"/>
      <c r="AH37" s="157"/>
      <c r="AI37" s="88"/>
      <c r="AJ37" s="88"/>
    </row>
    <row r="38" spans="1:36" s="173" customFormat="1">
      <c r="A38" s="88"/>
      <c r="B38" s="159"/>
      <c r="C38" s="87"/>
      <c r="D38" s="87"/>
      <c r="E38" s="197"/>
      <c r="F38" s="195" t="s">
        <v>89</v>
      </c>
      <c r="G38" s="296"/>
      <c r="H38" s="161"/>
      <c r="I38" s="191"/>
      <c r="J38" s="155"/>
      <c r="K38" s="155"/>
      <c r="L38" s="156"/>
      <c r="M38" s="156"/>
      <c r="N38" s="156"/>
      <c r="O38" s="156"/>
      <c r="P38" s="156"/>
      <c r="Q38" s="156"/>
      <c r="R38" s="156"/>
      <c r="S38" s="156"/>
      <c r="T38" s="156"/>
      <c r="U38" s="155"/>
      <c r="V38" s="156"/>
      <c r="W38" s="156"/>
      <c r="X38" s="156"/>
      <c r="Y38" s="156"/>
      <c r="Z38" s="156"/>
      <c r="AA38" s="156"/>
      <c r="AB38" s="156"/>
      <c r="AC38" s="156"/>
      <c r="AD38" s="156"/>
      <c r="AE38" s="156"/>
      <c r="AF38" s="192"/>
      <c r="AG38" s="192"/>
      <c r="AH38" s="157"/>
      <c r="AI38" s="88"/>
      <c r="AJ38" s="88"/>
    </row>
    <row r="39" spans="1:36" s="173" customFormat="1">
      <c r="A39" s="88"/>
      <c r="B39" s="159"/>
      <c r="C39" s="87"/>
      <c r="D39" s="294"/>
      <c r="E39" s="259"/>
      <c r="F39" s="295" t="s">
        <v>73</v>
      </c>
      <c r="G39" s="296"/>
      <c r="H39" s="161"/>
      <c r="I39" s="191"/>
      <c r="J39" s="155"/>
      <c r="K39" s="155"/>
      <c r="L39" s="156"/>
      <c r="M39" s="156"/>
      <c r="N39" s="156"/>
      <c r="O39" s="156"/>
      <c r="P39" s="156"/>
      <c r="Q39" s="156"/>
      <c r="R39" s="156"/>
      <c r="S39" s="156"/>
      <c r="T39" s="156"/>
      <c r="U39" s="155"/>
      <c r="V39" s="156"/>
      <c r="W39" s="156"/>
      <c r="X39" s="156"/>
      <c r="Y39" s="156"/>
      <c r="Z39" s="156"/>
      <c r="AA39" s="156"/>
      <c r="AB39" s="156"/>
      <c r="AC39" s="156"/>
      <c r="AD39" s="156"/>
      <c r="AE39" s="156"/>
      <c r="AF39" s="192"/>
      <c r="AG39" s="192"/>
      <c r="AH39" s="157"/>
      <c r="AI39" s="88"/>
      <c r="AJ39" s="88"/>
    </row>
    <row r="40" spans="1:36" s="173" customFormat="1">
      <c r="A40" s="88"/>
      <c r="B40" s="159"/>
      <c r="C40" s="87"/>
      <c r="D40" s="82"/>
      <c r="E40" s="83"/>
      <c r="F40" s="83"/>
      <c r="G40" s="83"/>
      <c r="H40" s="154"/>
      <c r="I40" s="155"/>
      <c r="J40" s="155"/>
      <c r="K40" s="155"/>
      <c r="L40" s="156"/>
      <c r="M40" s="156"/>
      <c r="N40" s="156"/>
      <c r="O40" s="156"/>
      <c r="P40" s="156"/>
      <c r="Q40" s="156"/>
      <c r="R40" s="156"/>
      <c r="S40" s="156"/>
      <c r="T40" s="156"/>
      <c r="U40" s="155"/>
      <c r="V40" s="156"/>
      <c r="W40" s="156"/>
      <c r="X40" s="156"/>
      <c r="Y40" s="156"/>
      <c r="Z40" s="156"/>
      <c r="AA40" s="156"/>
      <c r="AB40" s="156"/>
      <c r="AC40" s="156"/>
      <c r="AD40" s="156"/>
      <c r="AE40" s="156"/>
      <c r="AF40" s="192"/>
      <c r="AG40" s="192"/>
      <c r="AH40" s="157"/>
      <c r="AI40" s="88"/>
      <c r="AJ40" s="88"/>
    </row>
    <row r="41" spans="1:36" s="173" customFormat="1">
      <c r="A41" s="88"/>
      <c r="B41" s="159"/>
      <c r="C41" s="87"/>
      <c r="D41" s="86" t="s">
        <v>91</v>
      </c>
      <c r="E41" s="160"/>
      <c r="F41" s="160"/>
      <c r="G41" s="160"/>
      <c r="H41" s="161"/>
      <c r="I41" s="155"/>
      <c r="J41" s="155"/>
      <c r="K41" s="155"/>
      <c r="L41" s="156"/>
      <c r="M41" s="156"/>
      <c r="N41" s="156"/>
      <c r="O41" s="156"/>
      <c r="P41" s="156"/>
      <c r="Q41" s="156"/>
      <c r="R41" s="156"/>
      <c r="S41" s="156"/>
      <c r="T41" s="156"/>
      <c r="U41" s="155"/>
      <c r="V41" s="156"/>
      <c r="W41" s="156"/>
      <c r="X41" s="156"/>
      <c r="Y41" s="156"/>
      <c r="Z41" s="156"/>
      <c r="AA41" s="156"/>
      <c r="AB41" s="156"/>
      <c r="AC41" s="156"/>
      <c r="AD41" s="156"/>
      <c r="AE41" s="156"/>
      <c r="AF41" s="192"/>
      <c r="AG41" s="192"/>
      <c r="AH41" s="157"/>
      <c r="AI41" s="88"/>
      <c r="AJ41" s="88"/>
    </row>
    <row r="42" spans="1:36" s="173" customFormat="1" ht="12.6" thickBot="1">
      <c r="A42" s="88"/>
      <c r="B42" s="159"/>
      <c r="C42" s="200"/>
      <c r="D42" s="524"/>
      <c r="E42" s="203"/>
      <c r="F42" s="203"/>
      <c r="G42" s="88"/>
      <c r="H42" s="149"/>
      <c r="I42" s="163"/>
      <c r="J42" s="163"/>
      <c r="K42" s="163"/>
      <c r="L42" s="162"/>
      <c r="M42" s="162"/>
      <c r="N42" s="162"/>
      <c r="O42" s="162"/>
      <c r="P42" s="162"/>
      <c r="Q42" s="162"/>
      <c r="R42" s="162"/>
      <c r="S42" s="162"/>
      <c r="T42" s="162"/>
      <c r="U42" s="163"/>
      <c r="V42" s="162"/>
      <c r="W42" s="162"/>
      <c r="X42" s="162"/>
      <c r="Y42" s="162"/>
      <c r="Z42" s="162"/>
      <c r="AA42" s="162"/>
      <c r="AB42" s="162"/>
      <c r="AC42" s="162"/>
      <c r="AD42" s="162"/>
      <c r="AE42" s="162"/>
      <c r="AF42" s="195"/>
      <c r="AG42" s="195"/>
      <c r="AH42" s="204"/>
      <c r="AI42" s="88"/>
      <c r="AJ42" s="88"/>
    </row>
    <row r="43" spans="1:36" s="173" customFormat="1" ht="12.6" thickTop="1">
      <c r="A43" s="88"/>
      <c r="B43" s="205" t="s">
        <v>13</v>
      </c>
      <c r="C43" s="206"/>
      <c r="D43" s="206"/>
      <c r="E43" s="206"/>
      <c r="F43" s="206"/>
      <c r="G43" s="206"/>
      <c r="H43" s="207"/>
      <c r="I43" s="208"/>
      <c r="J43" s="208"/>
      <c r="K43" s="208"/>
      <c r="L43" s="209"/>
      <c r="M43" s="209"/>
      <c r="N43" s="209"/>
      <c r="O43" s="209"/>
      <c r="P43" s="209"/>
      <c r="Q43" s="209"/>
      <c r="R43" s="209"/>
      <c r="S43" s="209"/>
      <c r="T43" s="209"/>
      <c r="U43" s="208"/>
      <c r="V43" s="209"/>
      <c r="W43" s="209"/>
      <c r="X43" s="209"/>
      <c r="Y43" s="209"/>
      <c r="Z43" s="209"/>
      <c r="AA43" s="209"/>
      <c r="AB43" s="209"/>
      <c r="AC43" s="209"/>
      <c r="AD43" s="209"/>
      <c r="AE43" s="209"/>
      <c r="AF43" s="209"/>
      <c r="AG43" s="209"/>
      <c r="AH43" s="210"/>
      <c r="AI43" s="88"/>
      <c r="AJ43" s="88"/>
    </row>
    <row r="44" spans="1:36" s="173" customFormat="1">
      <c r="A44" s="88"/>
      <c r="B44" s="159"/>
      <c r="C44" s="82" t="s">
        <v>14</v>
      </c>
      <c r="D44" s="83"/>
      <c r="E44" s="83"/>
      <c r="F44" s="83"/>
      <c r="G44" s="83"/>
      <c r="H44" s="154"/>
      <c r="I44" s="155"/>
      <c r="J44" s="155"/>
      <c r="K44" s="155"/>
      <c r="L44" s="156"/>
      <c r="M44" s="156"/>
      <c r="N44" s="156"/>
      <c r="O44" s="156"/>
      <c r="P44" s="156"/>
      <c r="Q44" s="156"/>
      <c r="R44" s="156"/>
      <c r="S44" s="156"/>
      <c r="T44" s="156"/>
      <c r="U44" s="155"/>
      <c r="V44" s="156"/>
      <c r="W44" s="156"/>
      <c r="X44" s="156"/>
      <c r="Y44" s="156"/>
      <c r="Z44" s="156"/>
      <c r="AA44" s="156"/>
      <c r="AB44" s="156"/>
      <c r="AC44" s="156"/>
      <c r="AD44" s="156"/>
      <c r="AE44" s="156"/>
      <c r="AF44" s="156"/>
      <c r="AG44" s="156"/>
      <c r="AH44" s="157"/>
      <c r="AI44" s="88"/>
      <c r="AJ44" s="88"/>
    </row>
    <row r="45" spans="1:36" s="173" customFormat="1">
      <c r="A45" s="88"/>
      <c r="B45" s="159"/>
      <c r="C45" s="87"/>
      <c r="D45" s="86" t="s">
        <v>14</v>
      </c>
      <c r="E45" s="160"/>
      <c r="F45" s="160"/>
      <c r="G45" s="160"/>
      <c r="H45" s="161"/>
      <c r="I45" s="163"/>
      <c r="J45" s="163"/>
      <c r="K45" s="163"/>
      <c r="L45" s="162"/>
      <c r="M45" s="162"/>
      <c r="N45" s="162"/>
      <c r="O45" s="162"/>
      <c r="P45" s="162"/>
      <c r="Q45" s="162"/>
      <c r="R45" s="162"/>
      <c r="S45" s="162"/>
      <c r="T45" s="162"/>
      <c r="U45" s="163"/>
      <c r="V45" s="162"/>
      <c r="W45" s="162"/>
      <c r="X45" s="162"/>
      <c r="Y45" s="162"/>
      <c r="Z45" s="162"/>
      <c r="AA45" s="162"/>
      <c r="AB45" s="162"/>
      <c r="AC45" s="162"/>
      <c r="AD45" s="162"/>
      <c r="AE45" s="162"/>
      <c r="AF45" s="162"/>
      <c r="AG45" s="162"/>
      <c r="AH45" s="164"/>
      <c r="AI45" s="88"/>
      <c r="AJ45" s="88"/>
    </row>
    <row r="46" spans="1:36" s="173" customFormat="1">
      <c r="A46" s="88"/>
      <c r="B46" s="159"/>
      <c r="C46" s="87"/>
      <c r="D46" s="86"/>
      <c r="E46" s="160"/>
      <c r="F46" s="160"/>
      <c r="G46" s="160"/>
      <c r="H46" s="161"/>
      <c r="I46" s="163"/>
      <c r="J46" s="163"/>
      <c r="K46" s="163"/>
      <c r="L46" s="162"/>
      <c r="M46" s="162"/>
      <c r="N46" s="162"/>
      <c r="O46" s="162"/>
      <c r="P46" s="162"/>
      <c r="Q46" s="162"/>
      <c r="R46" s="162"/>
      <c r="S46" s="162"/>
      <c r="T46" s="162"/>
      <c r="U46" s="163"/>
      <c r="V46" s="162"/>
      <c r="W46" s="162"/>
      <c r="X46" s="162"/>
      <c r="Y46" s="162"/>
      <c r="Z46" s="162"/>
      <c r="AA46" s="162"/>
      <c r="AB46" s="162"/>
      <c r="AC46" s="162"/>
      <c r="AD46" s="162"/>
      <c r="AE46" s="162"/>
      <c r="AF46" s="162"/>
      <c r="AG46" s="162"/>
      <c r="AH46" s="164"/>
      <c r="AI46" s="88"/>
      <c r="AJ46" s="88"/>
    </row>
    <row r="47" spans="1:36" s="173" customFormat="1">
      <c r="A47" s="88"/>
      <c r="B47" s="159"/>
      <c r="C47" s="82" t="s">
        <v>15</v>
      </c>
      <c r="D47" s="83"/>
      <c r="E47" s="83"/>
      <c r="F47" s="83"/>
      <c r="G47" s="83"/>
      <c r="H47" s="154"/>
      <c r="I47" s="155"/>
      <c r="J47" s="155"/>
      <c r="K47" s="155"/>
      <c r="L47" s="156"/>
      <c r="M47" s="156"/>
      <c r="N47" s="156"/>
      <c r="O47" s="156"/>
      <c r="P47" s="156"/>
      <c r="Q47" s="156"/>
      <c r="R47" s="156"/>
      <c r="S47" s="156"/>
      <c r="T47" s="156"/>
      <c r="U47" s="155"/>
      <c r="V47" s="156"/>
      <c r="W47" s="156"/>
      <c r="X47" s="156"/>
      <c r="Y47" s="156"/>
      <c r="Z47" s="156"/>
      <c r="AA47" s="156"/>
      <c r="AB47" s="156"/>
      <c r="AC47" s="156"/>
      <c r="AD47" s="156"/>
      <c r="AE47" s="156"/>
      <c r="AF47" s="156"/>
      <c r="AG47" s="156"/>
      <c r="AH47" s="157"/>
      <c r="AI47" s="88"/>
      <c r="AJ47" s="88"/>
    </row>
    <row r="48" spans="1:36">
      <c r="B48" s="159"/>
      <c r="C48" s="87"/>
      <c r="D48" s="86" t="s">
        <v>92</v>
      </c>
      <c r="E48" s="160"/>
      <c r="F48" s="160"/>
      <c r="G48" s="160"/>
      <c r="H48" s="161"/>
      <c r="I48" s="163"/>
      <c r="J48" s="163"/>
      <c r="K48" s="163"/>
      <c r="L48" s="162"/>
      <c r="M48" s="162"/>
      <c r="N48" s="162"/>
      <c r="O48" s="162"/>
      <c r="P48" s="162"/>
      <c r="Q48" s="162"/>
      <c r="R48" s="162"/>
      <c r="S48" s="162"/>
      <c r="T48" s="162"/>
      <c r="U48" s="163"/>
      <c r="V48" s="162"/>
      <c r="W48" s="162"/>
      <c r="X48" s="162"/>
      <c r="Y48" s="162"/>
      <c r="Z48" s="162"/>
      <c r="AA48" s="162"/>
      <c r="AB48" s="162"/>
      <c r="AC48" s="162"/>
      <c r="AD48" s="162"/>
      <c r="AE48" s="162"/>
      <c r="AF48" s="162"/>
      <c r="AG48" s="162"/>
      <c r="AH48" s="164"/>
      <c r="AI48" s="88"/>
      <c r="AJ48" s="88"/>
    </row>
    <row r="49" spans="2:36" ht="12.6" thickBot="1">
      <c r="B49" s="159"/>
      <c r="C49" s="87"/>
      <c r="D49" s="82"/>
      <c r="E49" s="83"/>
      <c r="F49" s="83"/>
      <c r="G49" s="83"/>
      <c r="H49" s="154"/>
      <c r="I49" s="155"/>
      <c r="J49" s="155"/>
      <c r="K49" s="155"/>
      <c r="L49" s="156"/>
      <c r="M49" s="156"/>
      <c r="N49" s="156"/>
      <c r="O49" s="156"/>
      <c r="P49" s="156"/>
      <c r="Q49" s="156"/>
      <c r="R49" s="156"/>
      <c r="S49" s="156"/>
      <c r="T49" s="156"/>
      <c r="U49" s="155"/>
      <c r="V49" s="156"/>
      <c r="W49" s="156"/>
      <c r="X49" s="156"/>
      <c r="Y49" s="156"/>
      <c r="Z49" s="156"/>
      <c r="AA49" s="156"/>
      <c r="AB49" s="156"/>
      <c r="AC49" s="156"/>
      <c r="AD49" s="156"/>
      <c r="AE49" s="156"/>
      <c r="AF49" s="156"/>
      <c r="AG49" s="156"/>
      <c r="AH49" s="157"/>
      <c r="AI49" s="88"/>
      <c r="AJ49" s="88"/>
    </row>
    <row r="50" spans="2:36">
      <c r="B50" s="211" t="s">
        <v>16</v>
      </c>
      <c r="C50" s="212"/>
      <c r="D50" s="212"/>
      <c r="E50" s="212"/>
      <c r="F50" s="212"/>
      <c r="G50" s="212"/>
      <c r="H50" s="213"/>
      <c r="I50" s="214"/>
      <c r="J50" s="214"/>
      <c r="K50" s="214"/>
      <c r="L50" s="215"/>
      <c r="M50" s="215"/>
      <c r="N50" s="215"/>
      <c r="O50" s="215"/>
      <c r="P50" s="215"/>
      <c r="Q50" s="215"/>
      <c r="R50" s="215"/>
      <c r="S50" s="215"/>
      <c r="T50" s="215"/>
      <c r="U50" s="214"/>
      <c r="V50" s="215"/>
      <c r="W50" s="215"/>
      <c r="X50" s="215"/>
      <c r="Y50" s="215"/>
      <c r="Z50" s="215"/>
      <c r="AA50" s="215"/>
      <c r="AB50" s="215"/>
      <c r="AC50" s="215"/>
      <c r="AD50" s="215"/>
      <c r="AE50" s="215"/>
      <c r="AF50" s="215"/>
      <c r="AG50" s="215"/>
      <c r="AH50" s="216"/>
      <c r="AI50" s="88"/>
      <c r="AJ50" s="88"/>
    </row>
    <row r="51" spans="2:36">
      <c r="B51" s="159" t="s">
        <v>17</v>
      </c>
      <c r="C51" s="88"/>
      <c r="D51" s="88"/>
      <c r="E51" s="88"/>
      <c r="F51" s="88"/>
      <c r="G51" s="88"/>
      <c r="H51" s="149"/>
      <c r="I51" s="217"/>
      <c r="J51" s="217"/>
      <c r="K51" s="217"/>
      <c r="L51" s="197"/>
      <c r="M51" s="197"/>
      <c r="N51" s="197"/>
      <c r="O51" s="197"/>
      <c r="P51" s="197"/>
      <c r="Q51" s="197"/>
      <c r="R51" s="197"/>
      <c r="S51" s="197"/>
      <c r="T51" s="197"/>
      <c r="U51" s="217"/>
      <c r="V51" s="197"/>
      <c r="W51" s="197"/>
      <c r="X51" s="197"/>
      <c r="Y51" s="197"/>
      <c r="Z51" s="197"/>
      <c r="AA51" s="197"/>
      <c r="AB51" s="197"/>
      <c r="AC51" s="197"/>
      <c r="AD51" s="197"/>
      <c r="AE51" s="197"/>
      <c r="AF51" s="197"/>
      <c r="AG51" s="197"/>
      <c r="AH51" s="218"/>
      <c r="AI51" s="88"/>
      <c r="AJ51" s="88"/>
    </row>
    <row r="52" spans="2:36">
      <c r="B52" s="159"/>
      <c r="C52" s="86" t="s">
        <v>18</v>
      </c>
      <c r="D52" s="160"/>
      <c r="E52" s="160"/>
      <c r="F52" s="160"/>
      <c r="G52" s="160"/>
      <c r="H52" s="161"/>
      <c r="I52" s="163"/>
      <c r="J52" s="163"/>
      <c r="K52" s="163"/>
      <c r="L52" s="162"/>
      <c r="M52" s="162"/>
      <c r="N52" s="162"/>
      <c r="O52" s="162"/>
      <c r="P52" s="162"/>
      <c r="Q52" s="162"/>
      <c r="R52" s="162"/>
      <c r="S52" s="162"/>
      <c r="T52" s="162"/>
      <c r="U52" s="163"/>
      <c r="V52" s="162"/>
      <c r="W52" s="162"/>
      <c r="X52" s="162"/>
      <c r="Y52" s="162"/>
      <c r="Z52" s="162"/>
      <c r="AA52" s="162"/>
      <c r="AB52" s="162"/>
      <c r="AC52" s="162"/>
      <c r="AD52" s="162"/>
      <c r="AE52" s="162"/>
      <c r="AF52" s="162"/>
      <c r="AG52" s="162"/>
      <c r="AH52" s="164"/>
      <c r="AI52" s="88"/>
      <c r="AJ52" s="88"/>
    </row>
    <row r="53" spans="2:36">
      <c r="B53" s="159"/>
      <c r="C53" s="82" t="s">
        <v>19</v>
      </c>
      <c r="D53" s="83"/>
      <c r="E53" s="83"/>
      <c r="F53" s="83"/>
      <c r="G53" s="83"/>
      <c r="H53" s="154"/>
      <c r="I53" s="155"/>
      <c r="J53" s="155"/>
      <c r="K53" s="155"/>
      <c r="L53" s="156"/>
      <c r="M53" s="156"/>
      <c r="N53" s="156"/>
      <c r="O53" s="156"/>
      <c r="P53" s="156"/>
      <c r="Q53" s="156"/>
      <c r="R53" s="156"/>
      <c r="S53" s="156"/>
      <c r="T53" s="156"/>
      <c r="U53" s="155"/>
      <c r="V53" s="156"/>
      <c r="W53" s="156"/>
      <c r="X53" s="156"/>
      <c r="Y53" s="156"/>
      <c r="Z53" s="156"/>
      <c r="AA53" s="156"/>
      <c r="AB53" s="156"/>
      <c r="AC53" s="156"/>
      <c r="AD53" s="156"/>
      <c r="AE53" s="156"/>
      <c r="AF53" s="156"/>
      <c r="AG53" s="156"/>
      <c r="AH53" s="157"/>
      <c r="AI53" s="88"/>
      <c r="AJ53" s="88"/>
    </row>
    <row r="54" spans="2:36" ht="12.6" thickBot="1">
      <c r="B54" s="219" t="s">
        <v>20</v>
      </c>
      <c r="C54" s="179"/>
      <c r="D54" s="179"/>
      <c r="E54" s="179"/>
      <c r="F54" s="179"/>
      <c r="G54" s="179"/>
      <c r="H54" s="180"/>
      <c r="I54" s="182"/>
      <c r="J54" s="182"/>
      <c r="K54" s="182"/>
      <c r="L54" s="181"/>
      <c r="M54" s="181"/>
      <c r="N54" s="181"/>
      <c r="O54" s="181"/>
      <c r="P54" s="181"/>
      <c r="Q54" s="181"/>
      <c r="R54" s="181"/>
      <c r="S54" s="181"/>
      <c r="T54" s="181"/>
      <c r="U54" s="182"/>
      <c r="V54" s="181"/>
      <c r="W54" s="181"/>
      <c r="X54" s="181"/>
      <c r="Y54" s="181"/>
      <c r="Z54" s="181"/>
      <c r="AA54" s="181"/>
      <c r="AB54" s="181"/>
      <c r="AC54" s="181"/>
      <c r="AD54" s="181"/>
      <c r="AE54" s="181"/>
      <c r="AF54" s="181"/>
      <c r="AG54" s="181"/>
      <c r="AH54" s="183"/>
      <c r="AI54" s="88"/>
      <c r="AJ54" s="88"/>
    </row>
    <row r="55" spans="2:36">
      <c r="B55" s="761" t="s">
        <v>97</v>
      </c>
      <c r="C55" s="761"/>
      <c r="D55" s="761"/>
      <c r="E55" s="761"/>
      <c r="F55" s="761"/>
      <c r="G55" s="761"/>
      <c r="H55" s="761"/>
      <c r="I55" s="290"/>
      <c r="J55" s="290"/>
      <c r="K55" s="290"/>
      <c r="L55" s="290"/>
      <c r="M55" s="290"/>
      <c r="N55" s="290"/>
      <c r="O55" s="290"/>
      <c r="P55" s="293"/>
      <c r="Q55" s="291"/>
      <c r="R55" s="433"/>
      <c r="S55" s="291"/>
      <c r="T55" s="291"/>
      <c r="U55" s="291"/>
      <c r="V55" s="290"/>
      <c r="W55" s="290"/>
      <c r="X55" s="290"/>
      <c r="Y55" s="290"/>
      <c r="Z55" s="290"/>
      <c r="AA55" s="290"/>
      <c r="AB55" s="290"/>
      <c r="AC55" s="290"/>
      <c r="AD55" s="290"/>
      <c r="AE55" s="290"/>
      <c r="AF55" s="290"/>
      <c r="AG55" s="290"/>
      <c r="AH55" s="88"/>
      <c r="AI55" s="88"/>
      <c r="AJ55" s="88"/>
    </row>
    <row r="56" spans="2:36">
      <c r="B56" s="77" t="s">
        <v>126</v>
      </c>
      <c r="C56" s="88" t="s">
        <v>99</v>
      </c>
      <c r="D56" s="88"/>
      <c r="E56" s="88"/>
      <c r="F56" s="88"/>
      <c r="G56" s="88"/>
      <c r="H56" s="88"/>
      <c r="I56" s="292"/>
      <c r="J56" s="292"/>
      <c r="K56" s="292"/>
      <c r="L56" s="292"/>
      <c r="M56" s="292"/>
      <c r="N56" s="292"/>
      <c r="O56" s="292"/>
      <c r="P56" s="293"/>
      <c r="Q56" s="293"/>
      <c r="R56" s="525"/>
      <c r="S56" s="290"/>
      <c r="T56" s="290"/>
      <c r="U56" s="290"/>
      <c r="V56" s="290"/>
      <c r="W56" s="290"/>
      <c r="X56" s="290"/>
      <c r="Y56" s="290"/>
      <c r="Z56" s="290"/>
      <c r="AA56" s="290"/>
      <c r="AB56" s="290"/>
      <c r="AC56" s="290"/>
      <c r="AD56" s="290"/>
      <c r="AE56" s="290"/>
      <c r="AF56" s="290"/>
      <c r="AG56" s="290"/>
      <c r="AH56" s="88"/>
      <c r="AI56" s="88"/>
      <c r="AJ56" s="88"/>
    </row>
    <row r="57" spans="2:36">
      <c r="B57" s="77" t="s">
        <v>100</v>
      </c>
      <c r="C57" s="88" t="s">
        <v>261</v>
      </c>
      <c r="D57" s="88"/>
      <c r="E57" s="88"/>
      <c r="F57" s="88"/>
      <c r="G57" s="88"/>
      <c r="H57" s="88"/>
      <c r="I57" s="292"/>
      <c r="J57" s="292"/>
      <c r="K57" s="292"/>
      <c r="L57" s="292"/>
      <c r="M57" s="292"/>
      <c r="N57" s="292"/>
      <c r="O57" s="292"/>
      <c r="P57" s="315"/>
      <c r="Q57" s="88"/>
      <c r="R57" s="525"/>
      <c r="S57" s="290"/>
      <c r="T57" s="290"/>
      <c r="U57" s="290"/>
      <c r="V57" s="290"/>
      <c r="W57" s="290"/>
      <c r="X57" s="290"/>
      <c r="Y57" s="290"/>
      <c r="Z57" s="290"/>
      <c r="AA57" s="290"/>
      <c r="AB57" s="290"/>
      <c r="AC57" s="290"/>
      <c r="AD57" s="290"/>
      <c r="AE57" s="290"/>
      <c r="AF57" s="290"/>
      <c r="AG57" s="290"/>
      <c r="AH57" s="88"/>
      <c r="AI57" s="88"/>
      <c r="AJ57" s="88"/>
    </row>
    <row r="58" spans="2:36">
      <c r="B58" s="77" t="s">
        <v>603</v>
      </c>
      <c r="C58" s="88" t="s">
        <v>646</v>
      </c>
      <c r="D58" s="88"/>
      <c r="E58" s="88"/>
      <c r="F58" s="88"/>
      <c r="G58" s="88"/>
      <c r="H58" s="88"/>
      <c r="I58" s="292"/>
      <c r="J58" s="292"/>
      <c r="K58" s="292"/>
      <c r="L58" s="292"/>
      <c r="M58" s="292"/>
      <c r="N58" s="292"/>
      <c r="O58" s="292"/>
      <c r="P58" s="293"/>
      <c r="Q58" s="293"/>
      <c r="R58" s="525"/>
      <c r="S58" s="290"/>
      <c r="T58" s="290"/>
      <c r="U58" s="290"/>
      <c r="V58" s="290"/>
      <c r="W58" s="290"/>
      <c r="X58" s="290"/>
      <c r="Y58" s="290"/>
      <c r="Z58" s="290"/>
      <c r="AA58" s="290"/>
      <c r="AB58" s="290"/>
      <c r="AC58" s="290"/>
      <c r="AD58" s="290"/>
      <c r="AE58" s="290"/>
      <c r="AF58" s="290"/>
      <c r="AG58" s="290"/>
      <c r="AH58" s="88"/>
      <c r="AI58" s="88"/>
      <c r="AJ58" s="88"/>
    </row>
    <row r="59" spans="2:36">
      <c r="B59" s="77" t="s">
        <v>103</v>
      </c>
      <c r="C59" s="88" t="s">
        <v>104</v>
      </c>
      <c r="D59" s="88"/>
      <c r="E59" s="88"/>
      <c r="F59" s="88"/>
      <c r="G59" s="88"/>
      <c r="H59" s="88"/>
      <c r="I59" s="292"/>
      <c r="J59" s="292"/>
      <c r="K59" s="292"/>
      <c r="L59" s="292"/>
      <c r="M59" s="292"/>
      <c r="N59" s="292"/>
      <c r="O59" s="292"/>
      <c r="P59" s="315"/>
      <c r="Q59" s="88"/>
      <c r="R59" s="525"/>
      <c r="S59" s="290"/>
      <c r="T59" s="290"/>
      <c r="U59" s="290"/>
      <c r="V59" s="290"/>
      <c r="W59" s="290"/>
      <c r="X59" s="290"/>
      <c r="Y59" s="290"/>
      <c r="Z59" s="290"/>
      <c r="AA59" s="290"/>
      <c r="AB59" s="290"/>
      <c r="AC59" s="290"/>
      <c r="AD59" s="290"/>
      <c r="AE59" s="290"/>
      <c r="AF59" s="290"/>
      <c r="AG59" s="290"/>
      <c r="AH59" s="88"/>
      <c r="AI59" s="88"/>
      <c r="AJ59" s="88"/>
    </row>
    <row r="60" spans="2:36">
      <c r="B60" s="77" t="s">
        <v>105</v>
      </c>
      <c r="C60" s="88" t="s">
        <v>348</v>
      </c>
      <c r="D60" s="88"/>
      <c r="E60" s="88"/>
      <c r="F60" s="88"/>
      <c r="G60" s="88"/>
      <c r="H60" s="88"/>
      <c r="I60" s="292"/>
      <c r="J60" s="292"/>
      <c r="K60" s="292"/>
      <c r="L60" s="292"/>
      <c r="M60" s="292"/>
      <c r="N60" s="292"/>
      <c r="O60" s="292"/>
      <c r="P60" s="293"/>
      <c r="Q60" s="293"/>
      <c r="R60" s="525"/>
      <c r="S60" s="290"/>
      <c r="T60" s="290"/>
      <c r="U60" s="290"/>
      <c r="V60" s="290"/>
      <c r="W60" s="290"/>
      <c r="X60" s="290"/>
      <c r="Y60" s="290"/>
      <c r="Z60" s="290"/>
      <c r="AA60" s="290"/>
      <c r="AB60" s="290"/>
      <c r="AC60" s="290"/>
      <c r="AD60" s="290"/>
      <c r="AE60" s="290"/>
      <c r="AF60" s="290"/>
      <c r="AG60" s="290"/>
      <c r="AH60" s="88"/>
      <c r="AI60" s="88"/>
      <c r="AJ60" s="88"/>
    </row>
    <row r="61" spans="2:36">
      <c r="B61" s="77" t="s">
        <v>106</v>
      </c>
      <c r="C61" s="88" t="s">
        <v>149</v>
      </c>
      <c r="D61" s="88"/>
      <c r="E61" s="88"/>
      <c r="F61" s="88"/>
      <c r="G61" s="88"/>
      <c r="H61" s="88"/>
      <c r="I61" s="88"/>
      <c r="J61" s="88"/>
      <c r="K61" s="88"/>
      <c r="L61" s="88"/>
      <c r="M61" s="88"/>
      <c r="N61" s="88"/>
      <c r="O61" s="88"/>
      <c r="P61" s="315"/>
      <c r="Q61" s="88"/>
      <c r="R61" s="435"/>
      <c r="S61" s="88"/>
      <c r="T61" s="88"/>
      <c r="U61" s="88"/>
      <c r="V61" s="88"/>
      <c r="W61" s="88"/>
      <c r="X61" s="88"/>
      <c r="Y61" s="88"/>
      <c r="Z61" s="88"/>
      <c r="AA61" s="88"/>
      <c r="AB61" s="88"/>
      <c r="AC61" s="88"/>
      <c r="AD61" s="88"/>
      <c r="AE61" s="88"/>
      <c r="AF61" s="88"/>
      <c r="AG61" s="88"/>
      <c r="AH61" s="88"/>
      <c r="AI61" s="88"/>
      <c r="AJ61" s="88"/>
    </row>
    <row r="62" spans="2:36">
      <c r="B62" s="77"/>
      <c r="C62" s="88" t="s">
        <v>109</v>
      </c>
      <c r="D62" s="88"/>
      <c r="E62" s="88"/>
      <c r="F62" s="88"/>
      <c r="G62" s="88"/>
      <c r="H62" s="88"/>
      <c r="I62" s="88"/>
      <c r="J62" s="88"/>
      <c r="K62" s="88"/>
      <c r="L62" s="88"/>
      <c r="M62" s="290"/>
      <c r="N62" s="290"/>
      <c r="O62" s="290"/>
      <c r="P62" s="315"/>
      <c r="Q62" s="88"/>
      <c r="R62" s="526"/>
      <c r="S62" s="290"/>
      <c r="T62" s="290"/>
      <c r="U62" s="290"/>
      <c r="V62" s="290"/>
      <c r="W62" s="290"/>
      <c r="X62" s="290"/>
      <c r="Y62" s="290"/>
      <c r="Z62" s="290"/>
      <c r="AA62" s="290"/>
      <c r="AB62" s="290"/>
      <c r="AC62" s="290"/>
      <c r="AD62" s="290"/>
      <c r="AE62" s="290"/>
      <c r="AF62" s="290"/>
      <c r="AG62" s="290"/>
      <c r="AH62" s="88"/>
      <c r="AI62" s="88"/>
      <c r="AJ62" s="88"/>
    </row>
    <row r="63" spans="2:36">
      <c r="B63" s="77" t="s">
        <v>467</v>
      </c>
      <c r="C63" s="88" t="s">
        <v>551</v>
      </c>
      <c r="D63" s="88"/>
      <c r="E63" s="88"/>
      <c r="F63" s="88"/>
      <c r="G63" s="88"/>
      <c r="H63" s="88"/>
      <c r="I63" s="290"/>
      <c r="J63" s="290"/>
      <c r="K63" s="290"/>
      <c r="L63" s="290"/>
      <c r="M63" s="88"/>
      <c r="N63" s="88"/>
      <c r="O63" s="88"/>
      <c r="P63" s="88"/>
      <c r="Q63" s="88"/>
      <c r="R63" s="435"/>
      <c r="S63" s="88"/>
      <c r="T63" s="88"/>
      <c r="U63" s="88"/>
      <c r="V63" s="88"/>
      <c r="W63" s="88"/>
      <c r="X63" s="88"/>
      <c r="Y63" s="88"/>
      <c r="Z63" s="88"/>
      <c r="AA63" s="88"/>
      <c r="AB63" s="88"/>
      <c r="AC63" s="88"/>
      <c r="AD63" s="88"/>
      <c r="AE63" s="88"/>
      <c r="AF63" s="88"/>
      <c r="AG63" s="88"/>
      <c r="AH63" s="88"/>
      <c r="AI63" s="88"/>
      <c r="AJ63" s="88"/>
    </row>
    <row r="64" spans="2:36">
      <c r="B64" s="77" t="s">
        <v>816</v>
      </c>
      <c r="C64" s="88" t="s">
        <v>817</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row>
    <row r="65" spans="2:36">
      <c r="B65" s="77"/>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row>
    <row r="66" spans="2:36">
      <c r="B66" s="7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row>
    <row r="67" spans="2:36">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row>
    <row r="146" ht="12" customHeight="1"/>
    <row r="147" ht="12" customHeight="1"/>
    <row r="148" ht="12" customHeight="1"/>
    <row r="165" spans="2:36" s="88" customFormat="1">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sheetData>
  <mergeCells count="2">
    <mergeCell ref="AH3:AH4"/>
    <mergeCell ref="B55:H55"/>
  </mergeCells>
  <phoneticPr fontId="4"/>
  <pageMargins left="0.74803149606299213" right="0.74803149606299213" top="0.55118110236220474" bottom="0.27559055118110237" header="0.39370078740157483" footer="0.23622047244094491"/>
  <pageSetup paperSize="8" scale="57"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81"/>
  <sheetViews>
    <sheetView view="pageBreakPreview" zoomScale="130" zoomScaleNormal="70" zoomScaleSheetLayoutView="130" workbookViewId="0"/>
  </sheetViews>
  <sheetFormatPr defaultColWidth="9" defaultRowHeight="12"/>
  <cols>
    <col min="1" max="1" width="2.33203125" style="88" customWidth="1"/>
    <col min="2" max="2" width="5.33203125" style="12" customWidth="1"/>
    <col min="3" max="6" width="3" style="12" customWidth="1"/>
    <col min="7" max="7" width="9.44140625" style="12" customWidth="1"/>
    <col min="8" max="8" width="25.44140625" style="12" customWidth="1"/>
    <col min="9" max="33" width="10.6640625" style="12" customWidth="1"/>
    <col min="34" max="34" width="15.33203125" style="12" customWidth="1"/>
    <col min="35" max="43" width="11.88671875" style="12" customWidth="1"/>
    <col min="44" max="16384" width="9" style="12"/>
  </cols>
  <sheetData>
    <row r="1" spans="1:36" s="88" customFormat="1">
      <c r="A1" s="139"/>
      <c r="B1" s="139" t="s">
        <v>544</v>
      </c>
      <c r="F1" s="139"/>
      <c r="G1" s="139"/>
    </row>
    <row r="2" spans="1:36" s="88" customFormat="1" ht="11.1" customHeight="1" thickBot="1">
      <c r="A2" s="139"/>
      <c r="AH2" s="88" t="s">
        <v>5</v>
      </c>
    </row>
    <row r="3" spans="1:36">
      <c r="B3" s="140"/>
      <c r="C3" s="141"/>
      <c r="D3" s="141"/>
      <c r="E3" s="141"/>
      <c r="F3" s="141"/>
      <c r="G3" s="141"/>
      <c r="H3" s="142" t="s">
        <v>6</v>
      </c>
      <c r="I3" s="143">
        <v>-3</v>
      </c>
      <c r="J3" s="143">
        <v>-2</v>
      </c>
      <c r="K3" s="143">
        <v>-1</v>
      </c>
      <c r="L3" s="143">
        <v>0</v>
      </c>
      <c r="M3" s="143">
        <v>1</v>
      </c>
      <c r="N3" s="143">
        <f t="shared" ref="N3:Y3" si="0">M3+1</f>
        <v>2</v>
      </c>
      <c r="O3" s="143">
        <f t="shared" si="0"/>
        <v>3</v>
      </c>
      <c r="P3" s="143">
        <f t="shared" si="0"/>
        <v>4</v>
      </c>
      <c r="Q3" s="143">
        <f t="shared" si="0"/>
        <v>5</v>
      </c>
      <c r="R3" s="143">
        <f t="shared" si="0"/>
        <v>6</v>
      </c>
      <c r="S3" s="143">
        <f t="shared" si="0"/>
        <v>7</v>
      </c>
      <c r="T3" s="143">
        <f t="shared" si="0"/>
        <v>8</v>
      </c>
      <c r="U3" s="143">
        <f t="shared" si="0"/>
        <v>9</v>
      </c>
      <c r="V3" s="143">
        <f t="shared" si="0"/>
        <v>10</v>
      </c>
      <c r="W3" s="143">
        <f t="shared" si="0"/>
        <v>11</v>
      </c>
      <c r="X3" s="143">
        <f t="shared" si="0"/>
        <v>12</v>
      </c>
      <c r="Y3" s="143">
        <f t="shared" si="0"/>
        <v>13</v>
      </c>
      <c r="Z3" s="143">
        <f>Y3+1</f>
        <v>14</v>
      </c>
      <c r="AA3" s="143">
        <f t="shared" ref="AA3:AE3" si="1">Z3+1</f>
        <v>15</v>
      </c>
      <c r="AB3" s="143">
        <f t="shared" si="1"/>
        <v>16</v>
      </c>
      <c r="AC3" s="143">
        <f t="shared" si="1"/>
        <v>17</v>
      </c>
      <c r="AD3" s="143">
        <f t="shared" si="1"/>
        <v>18</v>
      </c>
      <c r="AE3" s="143">
        <f t="shared" si="1"/>
        <v>19</v>
      </c>
      <c r="AF3" s="143">
        <v>20</v>
      </c>
      <c r="AG3" s="143">
        <v>21</v>
      </c>
      <c r="AH3" s="759" t="s">
        <v>7</v>
      </c>
    </row>
    <row r="4" spans="1:36" ht="12.6" thickBot="1">
      <c r="B4" s="144"/>
      <c r="C4" s="145"/>
      <c r="D4" s="145"/>
      <c r="E4" s="145"/>
      <c r="F4" s="145"/>
      <c r="G4" s="145"/>
      <c r="H4" s="146"/>
      <c r="I4" s="147" t="s">
        <v>190</v>
      </c>
      <c r="J4" s="147" t="s">
        <v>191</v>
      </c>
      <c r="K4" s="147" t="s">
        <v>192</v>
      </c>
      <c r="L4" s="147" t="s">
        <v>193</v>
      </c>
      <c r="M4" s="147" t="s">
        <v>194</v>
      </c>
      <c r="N4" s="147" t="s">
        <v>195</v>
      </c>
      <c r="O4" s="147" t="s">
        <v>196</v>
      </c>
      <c r="P4" s="147" t="s">
        <v>197</v>
      </c>
      <c r="Q4" s="147" t="s">
        <v>198</v>
      </c>
      <c r="R4" s="147" t="s">
        <v>199</v>
      </c>
      <c r="S4" s="147" t="s">
        <v>200</v>
      </c>
      <c r="T4" s="147" t="s">
        <v>201</v>
      </c>
      <c r="U4" s="147" t="s">
        <v>202</v>
      </c>
      <c r="V4" s="147" t="s">
        <v>203</v>
      </c>
      <c r="W4" s="147" t="s">
        <v>204</v>
      </c>
      <c r="X4" s="147" t="s">
        <v>291</v>
      </c>
      <c r="Y4" s="147" t="s">
        <v>292</v>
      </c>
      <c r="Z4" s="147" t="s">
        <v>293</v>
      </c>
      <c r="AA4" s="147" t="s">
        <v>294</v>
      </c>
      <c r="AB4" s="147" t="s">
        <v>295</v>
      </c>
      <c r="AC4" s="147" t="s">
        <v>296</v>
      </c>
      <c r="AD4" s="147" t="s">
        <v>315</v>
      </c>
      <c r="AE4" s="147" t="s">
        <v>469</v>
      </c>
      <c r="AF4" s="147" t="s">
        <v>470</v>
      </c>
      <c r="AG4" s="147" t="s">
        <v>496</v>
      </c>
      <c r="AH4" s="760"/>
    </row>
    <row r="5" spans="1:36">
      <c r="B5" s="148" t="s">
        <v>8</v>
      </c>
      <c r="C5" s="88"/>
      <c r="D5" s="88"/>
      <c r="E5" s="88"/>
      <c r="F5" s="88"/>
      <c r="G5" s="88"/>
      <c r="H5" s="149"/>
      <c r="I5" s="150"/>
      <c r="J5" s="150"/>
      <c r="K5" s="150"/>
      <c r="L5" s="151"/>
      <c r="M5" s="151"/>
      <c r="N5" s="151"/>
      <c r="O5" s="151"/>
      <c r="P5" s="151"/>
      <c r="Q5" s="151"/>
      <c r="R5" s="151"/>
      <c r="S5" s="151"/>
      <c r="T5" s="151"/>
      <c r="U5" s="150"/>
      <c r="V5" s="151"/>
      <c r="W5" s="151"/>
      <c r="X5" s="151"/>
      <c r="Y5" s="151"/>
      <c r="Z5" s="151"/>
      <c r="AA5" s="151"/>
      <c r="AB5" s="151"/>
      <c r="AC5" s="151"/>
      <c r="AD5" s="151"/>
      <c r="AE5" s="151"/>
      <c r="AF5" s="151"/>
      <c r="AG5" s="151"/>
      <c r="AH5" s="152"/>
      <c r="AI5" s="88"/>
      <c r="AJ5" s="88"/>
    </row>
    <row r="6" spans="1:36">
      <c r="B6" s="153" t="s">
        <v>9</v>
      </c>
      <c r="C6" s="82" t="s">
        <v>10</v>
      </c>
      <c r="D6" s="83"/>
      <c r="E6" s="83"/>
      <c r="F6" s="83"/>
      <c r="G6" s="83"/>
      <c r="H6" s="154"/>
      <c r="I6" s="155"/>
      <c r="J6" s="155"/>
      <c r="K6" s="155"/>
      <c r="L6" s="156"/>
      <c r="M6" s="156"/>
      <c r="N6" s="156"/>
      <c r="O6" s="156"/>
      <c r="P6" s="156"/>
      <c r="Q6" s="156"/>
      <c r="R6" s="156"/>
      <c r="S6" s="156"/>
      <c r="T6" s="156"/>
      <c r="U6" s="155"/>
      <c r="V6" s="156"/>
      <c r="W6" s="156"/>
      <c r="X6" s="156"/>
      <c r="Y6" s="156"/>
      <c r="Z6" s="156"/>
      <c r="AA6" s="156"/>
      <c r="AB6" s="156"/>
      <c r="AC6" s="156"/>
      <c r="AD6" s="156"/>
      <c r="AE6" s="156"/>
      <c r="AF6" s="156"/>
      <c r="AG6" s="156"/>
      <c r="AH6" s="157"/>
      <c r="AI6" s="88"/>
      <c r="AJ6" s="88"/>
    </row>
    <row r="7" spans="1:36">
      <c r="A7" s="167"/>
      <c r="B7" s="168"/>
      <c r="C7" s="169"/>
      <c r="D7" s="82" t="s">
        <v>298</v>
      </c>
      <c r="E7" s="82"/>
      <c r="F7" s="82"/>
      <c r="G7" s="83"/>
      <c r="H7" s="175"/>
      <c r="I7" s="158"/>
      <c r="J7" s="158"/>
      <c r="K7" s="170"/>
      <c r="L7" s="171"/>
      <c r="M7" s="171"/>
      <c r="N7" s="171"/>
      <c r="O7" s="171"/>
      <c r="P7" s="171"/>
      <c r="Q7" s="171"/>
      <c r="R7" s="171"/>
      <c r="S7" s="171"/>
      <c r="T7" s="171"/>
      <c r="U7" s="170"/>
      <c r="V7" s="171"/>
      <c r="W7" s="171"/>
      <c r="X7" s="171"/>
      <c r="Y7" s="171"/>
      <c r="Z7" s="171"/>
      <c r="AA7" s="171"/>
      <c r="AB7" s="171"/>
      <c r="AC7" s="171"/>
      <c r="AD7" s="171"/>
      <c r="AE7" s="171"/>
      <c r="AF7" s="171"/>
      <c r="AG7" s="171"/>
      <c r="AH7" s="172"/>
      <c r="AI7" s="167"/>
      <c r="AJ7" s="173"/>
    </row>
    <row r="8" spans="1:36">
      <c r="A8" s="167"/>
      <c r="B8" s="168"/>
      <c r="C8" s="169"/>
      <c r="D8" s="87"/>
      <c r="E8" s="82" t="s">
        <v>252</v>
      </c>
      <c r="F8" s="83"/>
      <c r="G8" s="83"/>
      <c r="H8" s="175"/>
      <c r="I8" s="158"/>
      <c r="J8" s="158"/>
      <c r="K8" s="170"/>
      <c r="L8" s="171"/>
      <c r="M8" s="171"/>
      <c r="N8" s="171"/>
      <c r="O8" s="171"/>
      <c r="P8" s="171"/>
      <c r="Q8" s="171"/>
      <c r="R8" s="171"/>
      <c r="S8" s="171"/>
      <c r="T8" s="171"/>
      <c r="U8" s="170"/>
      <c r="V8" s="171"/>
      <c r="W8" s="171"/>
      <c r="X8" s="171"/>
      <c r="Y8" s="171"/>
      <c r="Z8" s="171"/>
      <c r="AA8" s="171"/>
      <c r="AB8" s="171"/>
      <c r="AC8" s="171"/>
      <c r="AD8" s="171"/>
      <c r="AE8" s="171"/>
      <c r="AF8" s="171"/>
      <c r="AG8" s="171"/>
      <c r="AH8" s="172"/>
      <c r="AI8" s="167"/>
      <c r="AJ8" s="173"/>
    </row>
    <row r="9" spans="1:36">
      <c r="A9" s="167"/>
      <c r="B9" s="168"/>
      <c r="C9" s="169"/>
      <c r="D9" s="87"/>
      <c r="E9" s="84"/>
      <c r="F9" s="86" t="s">
        <v>463</v>
      </c>
      <c r="G9" s="83"/>
      <c r="H9" s="175"/>
      <c r="I9" s="158"/>
      <c r="J9" s="158"/>
      <c r="K9" s="170"/>
      <c r="L9" s="171"/>
      <c r="M9" s="171"/>
      <c r="N9" s="171"/>
      <c r="O9" s="171"/>
      <c r="P9" s="171"/>
      <c r="Q9" s="171"/>
      <c r="R9" s="171"/>
      <c r="S9" s="171"/>
      <c r="T9" s="171"/>
      <c r="U9" s="170"/>
      <c r="V9" s="171"/>
      <c r="W9" s="171"/>
      <c r="X9" s="171"/>
      <c r="Y9" s="171"/>
      <c r="Z9" s="171"/>
      <c r="AA9" s="171"/>
      <c r="AB9" s="171"/>
      <c r="AC9" s="171"/>
      <c r="AD9" s="171"/>
      <c r="AE9" s="171"/>
      <c r="AF9" s="171"/>
      <c r="AG9" s="171"/>
      <c r="AH9" s="172"/>
      <c r="AI9" s="167"/>
      <c r="AJ9" s="173"/>
    </row>
    <row r="10" spans="1:36">
      <c r="A10" s="167"/>
      <c r="B10" s="168"/>
      <c r="C10" s="169"/>
      <c r="D10" s="87"/>
      <c r="E10" s="84"/>
      <c r="F10" s="86" t="s">
        <v>471</v>
      </c>
      <c r="G10" s="83"/>
      <c r="H10" s="175"/>
      <c r="I10" s="158"/>
      <c r="J10" s="158"/>
      <c r="K10" s="170"/>
      <c r="L10" s="171"/>
      <c r="M10" s="171"/>
      <c r="N10" s="171"/>
      <c r="O10" s="171"/>
      <c r="P10" s="171"/>
      <c r="Q10" s="171"/>
      <c r="R10" s="171"/>
      <c r="S10" s="171"/>
      <c r="T10" s="171"/>
      <c r="U10" s="170"/>
      <c r="V10" s="171"/>
      <c r="W10" s="171"/>
      <c r="X10" s="171"/>
      <c r="Y10" s="171"/>
      <c r="Z10" s="171"/>
      <c r="AA10" s="171"/>
      <c r="AB10" s="171"/>
      <c r="AC10" s="171"/>
      <c r="AD10" s="171"/>
      <c r="AE10" s="171"/>
      <c r="AF10" s="171"/>
      <c r="AG10" s="171"/>
      <c r="AH10" s="172"/>
      <c r="AI10" s="167"/>
      <c r="AJ10" s="173"/>
    </row>
    <row r="11" spans="1:36">
      <c r="A11" s="167"/>
      <c r="B11" s="168"/>
      <c r="C11" s="169"/>
      <c r="D11" s="87"/>
      <c r="E11" s="85"/>
      <c r="F11" s="86" t="s">
        <v>465</v>
      </c>
      <c r="G11" s="83"/>
      <c r="H11" s="175"/>
      <c r="I11" s="158"/>
      <c r="J11" s="158"/>
      <c r="K11" s="170"/>
      <c r="L11" s="171"/>
      <c r="M11" s="171"/>
      <c r="N11" s="171"/>
      <c r="O11" s="171"/>
      <c r="P11" s="171"/>
      <c r="Q11" s="171"/>
      <c r="R11" s="171"/>
      <c r="S11" s="171"/>
      <c r="T11" s="171"/>
      <c r="U11" s="170"/>
      <c r="V11" s="171"/>
      <c r="W11" s="171"/>
      <c r="X11" s="171"/>
      <c r="Y11" s="171"/>
      <c r="Z11" s="171"/>
      <c r="AA11" s="171"/>
      <c r="AB11" s="171"/>
      <c r="AC11" s="171"/>
      <c r="AD11" s="171"/>
      <c r="AE11" s="171"/>
      <c r="AF11" s="171"/>
      <c r="AG11" s="171"/>
      <c r="AH11" s="172"/>
      <c r="AI11" s="167"/>
      <c r="AJ11" s="173"/>
    </row>
    <row r="12" spans="1:36">
      <c r="A12" s="167"/>
      <c r="B12" s="168"/>
      <c r="C12" s="169"/>
      <c r="D12" s="87"/>
      <c r="E12" s="82" t="s">
        <v>347</v>
      </c>
      <c r="F12" s="83"/>
      <c r="G12" s="83"/>
      <c r="H12" s="175"/>
      <c r="I12" s="158"/>
      <c r="J12" s="158"/>
      <c r="K12" s="170"/>
      <c r="L12" s="171"/>
      <c r="M12" s="171"/>
      <c r="N12" s="171"/>
      <c r="O12" s="171"/>
      <c r="P12" s="171"/>
      <c r="Q12" s="171"/>
      <c r="R12" s="171"/>
      <c r="S12" s="171"/>
      <c r="T12" s="171"/>
      <c r="U12" s="170"/>
      <c r="V12" s="171"/>
      <c r="W12" s="171"/>
      <c r="X12" s="171"/>
      <c r="Y12" s="171"/>
      <c r="Z12" s="171"/>
      <c r="AA12" s="171"/>
      <c r="AB12" s="171"/>
      <c r="AC12" s="171"/>
      <c r="AD12" s="171"/>
      <c r="AE12" s="171"/>
      <c r="AF12" s="171"/>
      <c r="AG12" s="171"/>
      <c r="AH12" s="172"/>
      <c r="AI12" s="167"/>
      <c r="AJ12" s="173"/>
    </row>
    <row r="13" spans="1:36">
      <c r="A13" s="167"/>
      <c r="B13" s="168"/>
      <c r="C13" s="169"/>
      <c r="D13" s="87"/>
      <c r="E13" s="84"/>
      <c r="F13" s="86" t="s">
        <v>463</v>
      </c>
      <c r="G13" s="83"/>
      <c r="H13" s="175"/>
      <c r="I13" s="158"/>
      <c r="J13" s="158"/>
      <c r="K13" s="170"/>
      <c r="L13" s="171"/>
      <c r="M13" s="171"/>
      <c r="N13" s="171"/>
      <c r="O13" s="171"/>
      <c r="P13" s="171"/>
      <c r="Q13" s="171"/>
      <c r="R13" s="171"/>
      <c r="S13" s="171"/>
      <c r="T13" s="171"/>
      <c r="U13" s="170"/>
      <c r="V13" s="171"/>
      <c r="W13" s="171"/>
      <c r="X13" s="171"/>
      <c r="Y13" s="171"/>
      <c r="Z13" s="171"/>
      <c r="AA13" s="171"/>
      <c r="AB13" s="171"/>
      <c r="AC13" s="171"/>
      <c r="AD13" s="171"/>
      <c r="AE13" s="171"/>
      <c r="AF13" s="171"/>
      <c r="AG13" s="171"/>
      <c r="AH13" s="172"/>
      <c r="AI13" s="167"/>
      <c r="AJ13" s="173"/>
    </row>
    <row r="14" spans="1:36">
      <c r="A14" s="167"/>
      <c r="B14" s="168"/>
      <c r="C14" s="169"/>
      <c r="D14" s="87"/>
      <c r="E14" s="84"/>
      <c r="F14" s="86" t="s">
        <v>471</v>
      </c>
      <c r="G14" s="83"/>
      <c r="H14" s="175"/>
      <c r="I14" s="158"/>
      <c r="J14" s="158"/>
      <c r="K14" s="170"/>
      <c r="L14" s="171"/>
      <c r="M14" s="171"/>
      <c r="N14" s="171"/>
      <c r="O14" s="171"/>
      <c r="P14" s="171"/>
      <c r="Q14" s="171"/>
      <c r="R14" s="171"/>
      <c r="S14" s="171"/>
      <c r="T14" s="171"/>
      <c r="U14" s="170"/>
      <c r="V14" s="171"/>
      <c r="W14" s="171"/>
      <c r="X14" s="171"/>
      <c r="Y14" s="171"/>
      <c r="Z14" s="171"/>
      <c r="AA14" s="171"/>
      <c r="AB14" s="171"/>
      <c r="AC14" s="171"/>
      <c r="AD14" s="171"/>
      <c r="AE14" s="171"/>
      <c r="AF14" s="171"/>
      <c r="AG14" s="171"/>
      <c r="AH14" s="172"/>
      <c r="AI14" s="167"/>
      <c r="AJ14" s="173"/>
    </row>
    <row r="15" spans="1:36">
      <c r="A15" s="167"/>
      <c r="B15" s="168"/>
      <c r="C15" s="169"/>
      <c r="D15" s="87"/>
      <c r="E15" s="85"/>
      <c r="F15" s="86" t="s">
        <v>465</v>
      </c>
      <c r="G15" s="83"/>
      <c r="H15" s="175"/>
      <c r="I15" s="158"/>
      <c r="J15" s="158"/>
      <c r="K15" s="170"/>
      <c r="L15" s="171"/>
      <c r="M15" s="171"/>
      <c r="N15" s="171"/>
      <c r="O15" s="171"/>
      <c r="P15" s="171"/>
      <c r="Q15" s="171"/>
      <c r="R15" s="171"/>
      <c r="S15" s="171"/>
      <c r="T15" s="171"/>
      <c r="U15" s="170"/>
      <c r="V15" s="171"/>
      <c r="W15" s="171"/>
      <c r="X15" s="171"/>
      <c r="Y15" s="171"/>
      <c r="Z15" s="171"/>
      <c r="AA15" s="171"/>
      <c r="AB15" s="171"/>
      <c r="AC15" s="171"/>
      <c r="AD15" s="171"/>
      <c r="AE15" s="171"/>
      <c r="AF15" s="171"/>
      <c r="AG15" s="171"/>
      <c r="AH15" s="172"/>
      <c r="AI15" s="167"/>
      <c r="AJ15" s="173"/>
    </row>
    <row r="16" spans="1:36">
      <c r="A16" s="167"/>
      <c r="B16" s="168"/>
      <c r="C16" s="169"/>
      <c r="D16" s="87"/>
      <c r="E16" s="82" t="s">
        <v>302</v>
      </c>
      <c r="F16" s="83"/>
      <c r="G16" s="83"/>
      <c r="H16" s="175"/>
      <c r="I16" s="158"/>
      <c r="J16" s="158"/>
      <c r="K16" s="170"/>
      <c r="L16" s="171"/>
      <c r="M16" s="171"/>
      <c r="N16" s="171"/>
      <c r="O16" s="171"/>
      <c r="P16" s="171"/>
      <c r="Q16" s="171"/>
      <c r="R16" s="171"/>
      <c r="S16" s="171"/>
      <c r="T16" s="171"/>
      <c r="U16" s="170"/>
      <c r="V16" s="171"/>
      <c r="W16" s="171"/>
      <c r="X16" s="171"/>
      <c r="Y16" s="171"/>
      <c r="Z16" s="171"/>
      <c r="AA16" s="171"/>
      <c r="AB16" s="171"/>
      <c r="AC16" s="171"/>
      <c r="AD16" s="171"/>
      <c r="AE16" s="171"/>
      <c r="AF16" s="171"/>
      <c r="AG16" s="171"/>
      <c r="AH16" s="172"/>
      <c r="AI16" s="167"/>
      <c r="AJ16" s="173"/>
    </row>
    <row r="17" spans="1:36" s="173" customFormat="1">
      <c r="A17" s="167"/>
      <c r="B17" s="168"/>
      <c r="C17" s="169"/>
      <c r="D17" s="87"/>
      <c r="E17" s="84"/>
      <c r="F17" s="86" t="s">
        <v>463</v>
      </c>
      <c r="G17" s="83"/>
      <c r="H17" s="175"/>
      <c r="I17" s="158"/>
      <c r="J17" s="158"/>
      <c r="K17" s="170"/>
      <c r="L17" s="171"/>
      <c r="M17" s="171"/>
      <c r="N17" s="171"/>
      <c r="O17" s="171"/>
      <c r="P17" s="171"/>
      <c r="Q17" s="171"/>
      <c r="R17" s="171"/>
      <c r="S17" s="171"/>
      <c r="T17" s="171"/>
      <c r="U17" s="170"/>
      <c r="V17" s="171"/>
      <c r="W17" s="171"/>
      <c r="X17" s="171"/>
      <c r="Y17" s="171"/>
      <c r="Z17" s="171"/>
      <c r="AA17" s="171"/>
      <c r="AB17" s="171"/>
      <c r="AC17" s="171"/>
      <c r="AD17" s="171"/>
      <c r="AE17" s="171"/>
      <c r="AF17" s="171"/>
      <c r="AG17" s="171"/>
      <c r="AH17" s="172"/>
      <c r="AI17" s="167"/>
    </row>
    <row r="18" spans="1:36" s="173" customFormat="1">
      <c r="A18" s="167"/>
      <c r="B18" s="168"/>
      <c r="C18" s="169"/>
      <c r="D18" s="87"/>
      <c r="E18" s="84"/>
      <c r="F18" s="86" t="s">
        <v>471</v>
      </c>
      <c r="G18" s="83"/>
      <c r="H18" s="175"/>
      <c r="I18" s="158"/>
      <c r="J18" s="158"/>
      <c r="K18" s="170"/>
      <c r="L18" s="171"/>
      <c r="M18" s="171"/>
      <c r="N18" s="171"/>
      <c r="O18" s="171"/>
      <c r="P18" s="171"/>
      <c r="Q18" s="171"/>
      <c r="R18" s="171"/>
      <c r="S18" s="171"/>
      <c r="T18" s="171"/>
      <c r="U18" s="170"/>
      <c r="V18" s="171"/>
      <c r="W18" s="171"/>
      <c r="X18" s="171"/>
      <c r="Y18" s="171"/>
      <c r="Z18" s="171"/>
      <c r="AA18" s="171"/>
      <c r="AB18" s="171"/>
      <c r="AC18" s="171"/>
      <c r="AD18" s="171"/>
      <c r="AE18" s="171"/>
      <c r="AF18" s="171"/>
      <c r="AG18" s="171"/>
      <c r="AH18" s="172"/>
      <c r="AI18" s="167"/>
    </row>
    <row r="19" spans="1:36" s="173" customFormat="1">
      <c r="A19" s="167"/>
      <c r="B19" s="168"/>
      <c r="C19" s="169"/>
      <c r="D19" s="87"/>
      <c r="E19" s="85"/>
      <c r="F19" s="86" t="s">
        <v>465</v>
      </c>
      <c r="G19" s="83"/>
      <c r="H19" s="175"/>
      <c r="I19" s="158"/>
      <c r="J19" s="158"/>
      <c r="K19" s="170"/>
      <c r="L19" s="171"/>
      <c r="M19" s="171"/>
      <c r="N19" s="171"/>
      <c r="O19" s="171"/>
      <c r="P19" s="171"/>
      <c r="Q19" s="171"/>
      <c r="R19" s="171"/>
      <c r="S19" s="171"/>
      <c r="T19" s="171"/>
      <c r="U19" s="170"/>
      <c r="V19" s="171"/>
      <c r="W19" s="171"/>
      <c r="X19" s="171"/>
      <c r="Y19" s="171"/>
      <c r="Z19" s="171"/>
      <c r="AA19" s="171"/>
      <c r="AB19" s="171"/>
      <c r="AC19" s="171"/>
      <c r="AD19" s="171"/>
      <c r="AE19" s="171"/>
      <c r="AF19" s="171"/>
      <c r="AG19" s="171"/>
      <c r="AH19" s="172"/>
      <c r="AI19" s="167"/>
    </row>
    <row r="20" spans="1:36" s="173" customFormat="1">
      <c r="A20" s="167"/>
      <c r="B20" s="168"/>
      <c r="C20" s="169"/>
      <c r="D20" s="82" t="s">
        <v>558</v>
      </c>
      <c r="E20" s="82"/>
      <c r="F20" s="82"/>
      <c r="G20" s="83"/>
      <c r="H20" s="175"/>
      <c r="I20" s="158"/>
      <c r="J20" s="158"/>
      <c r="K20" s="170"/>
      <c r="L20" s="171"/>
      <c r="M20" s="171"/>
      <c r="N20" s="171"/>
      <c r="O20" s="171"/>
      <c r="P20" s="171"/>
      <c r="Q20" s="171"/>
      <c r="R20" s="171"/>
      <c r="S20" s="171"/>
      <c r="T20" s="171"/>
      <c r="U20" s="170"/>
      <c r="V20" s="171"/>
      <c r="W20" s="171"/>
      <c r="X20" s="171"/>
      <c r="Y20" s="171"/>
      <c r="Z20" s="171"/>
      <c r="AA20" s="171"/>
      <c r="AB20" s="171"/>
      <c r="AC20" s="171"/>
      <c r="AD20" s="171"/>
      <c r="AE20" s="171"/>
      <c r="AF20" s="171"/>
      <c r="AG20" s="171"/>
      <c r="AH20" s="172"/>
      <c r="AI20" s="167"/>
    </row>
    <row r="21" spans="1:36" s="173" customFormat="1">
      <c r="A21" s="167"/>
      <c r="B21" s="168"/>
      <c r="C21" s="169"/>
      <c r="D21" s="87"/>
      <c r="E21" s="82" t="s">
        <v>463</v>
      </c>
      <c r="F21" s="83"/>
      <c r="G21" s="83"/>
      <c r="H21" s="175"/>
      <c r="I21" s="158"/>
      <c r="J21" s="158"/>
      <c r="K21" s="170"/>
      <c r="L21" s="171"/>
      <c r="M21" s="171"/>
      <c r="N21" s="171"/>
      <c r="O21" s="171"/>
      <c r="P21" s="171"/>
      <c r="Q21" s="171"/>
      <c r="R21" s="171"/>
      <c r="S21" s="171"/>
      <c r="T21" s="171"/>
      <c r="U21" s="170"/>
      <c r="V21" s="171"/>
      <c r="W21" s="171"/>
      <c r="X21" s="171"/>
      <c r="Y21" s="171"/>
      <c r="Z21" s="171"/>
      <c r="AA21" s="171"/>
      <c r="AB21" s="171"/>
      <c r="AC21" s="171"/>
      <c r="AD21" s="171"/>
      <c r="AE21" s="171"/>
      <c r="AF21" s="171"/>
      <c r="AG21" s="171"/>
      <c r="AH21" s="172"/>
      <c r="AI21" s="167"/>
    </row>
    <row r="22" spans="1:36" s="173" customFormat="1">
      <c r="A22" s="167"/>
      <c r="B22" s="168"/>
      <c r="C22" s="169"/>
      <c r="D22" s="87"/>
      <c r="E22" s="84"/>
      <c r="F22" s="86" t="s">
        <v>523</v>
      </c>
      <c r="G22" s="83"/>
      <c r="H22" s="175"/>
      <c r="I22" s="158"/>
      <c r="J22" s="158"/>
      <c r="K22" s="170"/>
      <c r="L22" s="171"/>
      <c r="M22" s="171"/>
      <c r="N22" s="171"/>
      <c r="O22" s="171"/>
      <c r="P22" s="171"/>
      <c r="Q22" s="171"/>
      <c r="R22" s="171"/>
      <c r="S22" s="171"/>
      <c r="T22" s="171"/>
      <c r="U22" s="170"/>
      <c r="V22" s="171"/>
      <c r="W22" s="171"/>
      <c r="X22" s="171"/>
      <c r="Y22" s="171"/>
      <c r="Z22" s="171"/>
      <c r="AA22" s="171"/>
      <c r="AB22" s="171"/>
      <c r="AC22" s="171"/>
      <c r="AD22" s="171"/>
      <c r="AE22" s="171"/>
      <c r="AF22" s="171"/>
      <c r="AG22" s="171"/>
      <c r="AH22" s="172"/>
      <c r="AI22" s="167"/>
    </row>
    <row r="23" spans="1:36" s="173" customFormat="1">
      <c r="A23" s="167"/>
      <c r="B23" s="168"/>
      <c r="C23" s="169"/>
      <c r="D23" s="87"/>
      <c r="E23" s="84"/>
      <c r="F23" s="86" t="s">
        <v>524</v>
      </c>
      <c r="G23" s="83"/>
      <c r="H23" s="175"/>
      <c r="I23" s="158"/>
      <c r="J23" s="158"/>
      <c r="K23" s="170"/>
      <c r="L23" s="171"/>
      <c r="M23" s="171"/>
      <c r="N23" s="171"/>
      <c r="O23" s="171"/>
      <c r="P23" s="171"/>
      <c r="Q23" s="171"/>
      <c r="R23" s="171"/>
      <c r="S23" s="171"/>
      <c r="T23" s="171"/>
      <c r="U23" s="170"/>
      <c r="V23" s="171"/>
      <c r="W23" s="171"/>
      <c r="X23" s="171"/>
      <c r="Y23" s="171"/>
      <c r="Z23" s="171"/>
      <c r="AA23" s="171"/>
      <c r="AB23" s="171"/>
      <c r="AC23" s="171"/>
      <c r="AD23" s="171"/>
      <c r="AE23" s="171"/>
      <c r="AF23" s="171"/>
      <c r="AG23" s="171"/>
      <c r="AH23" s="172"/>
      <c r="AI23" s="167"/>
    </row>
    <row r="24" spans="1:36" s="173" customFormat="1">
      <c r="A24" s="167"/>
      <c r="B24" s="168"/>
      <c r="C24" s="169"/>
      <c r="D24" s="87"/>
      <c r="E24" s="85"/>
      <c r="F24" s="86" t="s">
        <v>31</v>
      </c>
      <c r="G24" s="83"/>
      <c r="H24" s="175"/>
      <c r="I24" s="158"/>
      <c r="J24" s="158"/>
      <c r="K24" s="170"/>
      <c r="L24" s="171"/>
      <c r="M24" s="171"/>
      <c r="N24" s="171"/>
      <c r="O24" s="171"/>
      <c r="P24" s="171"/>
      <c r="Q24" s="171"/>
      <c r="R24" s="171"/>
      <c r="S24" s="171"/>
      <c r="T24" s="171"/>
      <c r="U24" s="170"/>
      <c r="V24" s="171"/>
      <c r="W24" s="171"/>
      <c r="X24" s="171"/>
      <c r="Y24" s="171"/>
      <c r="Z24" s="171"/>
      <c r="AA24" s="171"/>
      <c r="AB24" s="171"/>
      <c r="AC24" s="171"/>
      <c r="AD24" s="171"/>
      <c r="AE24" s="171"/>
      <c r="AF24" s="171"/>
      <c r="AG24" s="171"/>
      <c r="AH24" s="172"/>
      <c r="AI24" s="167"/>
    </row>
    <row r="25" spans="1:36" s="173" customFormat="1" ht="12.6" thickBot="1">
      <c r="A25" s="88"/>
      <c r="B25" s="159"/>
      <c r="C25" s="177"/>
      <c r="D25" s="177"/>
      <c r="E25" s="178"/>
      <c r="F25" s="179"/>
      <c r="G25" s="179"/>
      <c r="H25" s="180"/>
      <c r="I25" s="155"/>
      <c r="J25" s="155"/>
      <c r="K25" s="155"/>
      <c r="L25" s="181"/>
      <c r="M25" s="181"/>
      <c r="N25" s="181"/>
      <c r="O25" s="181"/>
      <c r="P25" s="181"/>
      <c r="Q25" s="181"/>
      <c r="R25" s="181"/>
      <c r="S25" s="181"/>
      <c r="T25" s="181"/>
      <c r="U25" s="182"/>
      <c r="V25" s="181"/>
      <c r="W25" s="181"/>
      <c r="X25" s="181"/>
      <c r="Y25" s="181"/>
      <c r="Z25" s="181"/>
      <c r="AA25" s="181"/>
      <c r="AB25" s="181"/>
      <c r="AC25" s="181"/>
      <c r="AD25" s="181"/>
      <c r="AE25" s="181"/>
      <c r="AF25" s="181"/>
      <c r="AG25" s="181"/>
      <c r="AH25" s="183"/>
      <c r="AI25" s="88"/>
      <c r="AJ25" s="88"/>
    </row>
    <row r="26" spans="1:36" s="173" customFormat="1">
      <c r="A26" s="88"/>
      <c r="B26" s="184" t="s">
        <v>11</v>
      </c>
      <c r="C26" s="185" t="s">
        <v>12</v>
      </c>
      <c r="D26" s="186"/>
      <c r="E26" s="186"/>
      <c r="F26" s="186"/>
      <c r="G26" s="186"/>
      <c r="H26" s="186"/>
      <c r="I26" s="187"/>
      <c r="J26" s="188"/>
      <c r="K26" s="188"/>
      <c r="L26" s="189"/>
      <c r="M26" s="189"/>
      <c r="N26" s="189"/>
      <c r="O26" s="189"/>
      <c r="P26" s="189"/>
      <c r="Q26" s="189"/>
      <c r="R26" s="189"/>
      <c r="S26" s="189"/>
      <c r="T26" s="189"/>
      <c r="U26" s="188"/>
      <c r="V26" s="189"/>
      <c r="W26" s="189"/>
      <c r="X26" s="189"/>
      <c r="Y26" s="189"/>
      <c r="Z26" s="189"/>
      <c r="AA26" s="189"/>
      <c r="AB26" s="189"/>
      <c r="AC26" s="189"/>
      <c r="AD26" s="189"/>
      <c r="AE26" s="189"/>
      <c r="AF26" s="189"/>
      <c r="AG26" s="189"/>
      <c r="AH26" s="190"/>
      <c r="AI26" s="88"/>
      <c r="AJ26" s="88"/>
    </row>
    <row r="27" spans="1:36" s="173" customFormat="1">
      <c r="A27" s="88"/>
      <c r="B27" s="148"/>
      <c r="C27" s="87"/>
      <c r="D27" s="82" t="s">
        <v>210</v>
      </c>
      <c r="E27" s="83"/>
      <c r="F27" s="83"/>
      <c r="G27" s="83"/>
      <c r="H27" s="154"/>
      <c r="I27" s="191"/>
      <c r="J27" s="155"/>
      <c r="K27" s="155"/>
      <c r="L27" s="156"/>
      <c r="M27" s="156"/>
      <c r="N27" s="156"/>
      <c r="O27" s="156"/>
      <c r="P27" s="156"/>
      <c r="Q27" s="156"/>
      <c r="R27" s="156"/>
      <c r="S27" s="156"/>
      <c r="T27" s="156"/>
      <c r="U27" s="155"/>
      <c r="V27" s="156"/>
      <c r="W27" s="156"/>
      <c r="X27" s="156"/>
      <c r="Y27" s="156"/>
      <c r="Z27" s="156"/>
      <c r="AA27" s="156"/>
      <c r="AB27" s="156"/>
      <c r="AC27" s="156"/>
      <c r="AD27" s="156"/>
      <c r="AE27" s="156"/>
      <c r="AF27" s="156"/>
      <c r="AG27" s="156"/>
      <c r="AH27" s="157"/>
      <c r="AI27" s="88"/>
      <c r="AJ27" s="88"/>
    </row>
    <row r="28" spans="1:36" s="173" customFormat="1">
      <c r="A28" s="88"/>
      <c r="B28" s="159"/>
      <c r="C28" s="87"/>
      <c r="D28" s="87"/>
      <c r="E28" s="82" t="s">
        <v>181</v>
      </c>
      <c r="F28" s="83"/>
      <c r="G28" s="83"/>
      <c r="H28" s="154"/>
      <c r="I28" s="191"/>
      <c r="J28" s="155"/>
      <c r="K28" s="155"/>
      <c r="L28" s="156"/>
      <c r="M28" s="156"/>
      <c r="N28" s="156"/>
      <c r="O28" s="156"/>
      <c r="P28" s="156"/>
      <c r="Q28" s="156"/>
      <c r="R28" s="156"/>
      <c r="S28" s="156"/>
      <c r="T28" s="156"/>
      <c r="U28" s="155"/>
      <c r="V28" s="156"/>
      <c r="W28" s="156"/>
      <c r="X28" s="156"/>
      <c r="Y28" s="156"/>
      <c r="Z28" s="156"/>
      <c r="AA28" s="156"/>
      <c r="AB28" s="156"/>
      <c r="AC28" s="156"/>
      <c r="AD28" s="156"/>
      <c r="AE28" s="192"/>
      <c r="AF28" s="192"/>
      <c r="AG28" s="193"/>
      <c r="AH28" s="157"/>
      <c r="AI28" s="88"/>
      <c r="AJ28" s="88"/>
    </row>
    <row r="29" spans="1:36" s="173" customFormat="1">
      <c r="A29" s="88"/>
      <c r="B29" s="159"/>
      <c r="C29" s="87"/>
      <c r="D29" s="87"/>
      <c r="E29" s="84"/>
      <c r="F29" s="86" t="s">
        <v>463</v>
      </c>
      <c r="G29" s="83"/>
      <c r="H29" s="154"/>
      <c r="I29" s="191"/>
      <c r="J29" s="155"/>
      <c r="K29" s="155"/>
      <c r="L29" s="156"/>
      <c r="M29" s="156"/>
      <c r="N29" s="156"/>
      <c r="O29" s="156"/>
      <c r="P29" s="156"/>
      <c r="Q29" s="156"/>
      <c r="R29" s="156"/>
      <c r="S29" s="156"/>
      <c r="T29" s="156"/>
      <c r="U29" s="155"/>
      <c r="V29" s="156"/>
      <c r="W29" s="156"/>
      <c r="X29" s="156"/>
      <c r="Y29" s="156"/>
      <c r="Z29" s="156"/>
      <c r="AA29" s="156"/>
      <c r="AB29" s="156"/>
      <c r="AC29" s="156"/>
      <c r="AD29" s="156"/>
      <c r="AE29" s="192"/>
      <c r="AF29" s="192"/>
      <c r="AG29" s="193"/>
      <c r="AH29" s="164"/>
      <c r="AI29" s="88"/>
      <c r="AJ29" s="88"/>
    </row>
    <row r="30" spans="1:36" s="173" customFormat="1">
      <c r="A30" s="88"/>
      <c r="B30" s="159"/>
      <c r="C30" s="87"/>
      <c r="D30" s="87"/>
      <c r="E30" s="84"/>
      <c r="F30" s="86" t="s">
        <v>471</v>
      </c>
      <c r="G30" s="83"/>
      <c r="H30" s="154"/>
      <c r="I30" s="191"/>
      <c r="J30" s="155"/>
      <c r="K30" s="155"/>
      <c r="L30" s="156"/>
      <c r="M30" s="156"/>
      <c r="N30" s="156"/>
      <c r="O30" s="156"/>
      <c r="P30" s="156"/>
      <c r="Q30" s="156"/>
      <c r="R30" s="156"/>
      <c r="S30" s="156"/>
      <c r="T30" s="156"/>
      <c r="U30" s="155"/>
      <c r="V30" s="156"/>
      <c r="W30" s="156"/>
      <c r="X30" s="156"/>
      <c r="Y30" s="156"/>
      <c r="Z30" s="156"/>
      <c r="AA30" s="156"/>
      <c r="AB30" s="156"/>
      <c r="AC30" s="156"/>
      <c r="AD30" s="156"/>
      <c r="AE30" s="192"/>
      <c r="AF30" s="192"/>
      <c r="AG30" s="193"/>
      <c r="AH30" s="164"/>
      <c r="AI30" s="88"/>
      <c r="AJ30" s="88"/>
    </row>
    <row r="31" spans="1:36" s="173" customFormat="1">
      <c r="A31" s="88"/>
      <c r="B31" s="159"/>
      <c r="C31" s="87"/>
      <c r="D31" s="87"/>
      <c r="E31" s="85"/>
      <c r="F31" s="86" t="s">
        <v>465</v>
      </c>
      <c r="G31" s="83"/>
      <c r="H31" s="154"/>
      <c r="I31" s="191"/>
      <c r="J31" s="155"/>
      <c r="K31" s="155"/>
      <c r="L31" s="156"/>
      <c r="M31" s="156"/>
      <c r="N31" s="156"/>
      <c r="O31" s="156"/>
      <c r="P31" s="156"/>
      <c r="Q31" s="156"/>
      <c r="R31" s="156"/>
      <c r="S31" s="156"/>
      <c r="T31" s="156"/>
      <c r="U31" s="155"/>
      <c r="V31" s="156"/>
      <c r="W31" s="156"/>
      <c r="X31" s="156"/>
      <c r="Y31" s="156"/>
      <c r="Z31" s="156"/>
      <c r="AA31" s="156"/>
      <c r="AB31" s="156"/>
      <c r="AC31" s="156"/>
      <c r="AD31" s="156"/>
      <c r="AE31" s="192"/>
      <c r="AF31" s="192"/>
      <c r="AG31" s="193"/>
      <c r="AH31" s="164"/>
      <c r="AI31" s="88"/>
      <c r="AJ31" s="88"/>
    </row>
    <row r="32" spans="1:36" s="173" customFormat="1">
      <c r="A32" s="88"/>
      <c r="B32" s="159"/>
      <c r="C32" s="87"/>
      <c r="D32" s="87"/>
      <c r="E32" s="82" t="s">
        <v>212</v>
      </c>
      <c r="F32" s="83"/>
      <c r="G32" s="83"/>
      <c r="H32" s="154"/>
      <c r="I32" s="191"/>
      <c r="J32" s="155"/>
      <c r="K32" s="155"/>
      <c r="L32" s="156"/>
      <c r="M32" s="156"/>
      <c r="N32" s="156"/>
      <c r="O32" s="156"/>
      <c r="P32" s="156"/>
      <c r="Q32" s="156"/>
      <c r="R32" s="156"/>
      <c r="S32" s="156"/>
      <c r="T32" s="156"/>
      <c r="U32" s="155"/>
      <c r="V32" s="156"/>
      <c r="W32" s="156"/>
      <c r="X32" s="156"/>
      <c r="Y32" s="156"/>
      <c r="Z32" s="156"/>
      <c r="AA32" s="156"/>
      <c r="AB32" s="156"/>
      <c r="AC32" s="156"/>
      <c r="AD32" s="156"/>
      <c r="AE32" s="192"/>
      <c r="AF32" s="192"/>
      <c r="AG32" s="193"/>
      <c r="AH32" s="164"/>
      <c r="AI32" s="88"/>
      <c r="AJ32" s="88"/>
    </row>
    <row r="33" spans="1:36" s="173" customFormat="1">
      <c r="A33" s="88"/>
      <c r="B33" s="159"/>
      <c r="C33" s="87"/>
      <c r="D33" s="87"/>
      <c r="E33" s="84"/>
      <c r="F33" s="86" t="s">
        <v>463</v>
      </c>
      <c r="G33" s="83"/>
      <c r="H33" s="154"/>
      <c r="I33" s="191"/>
      <c r="J33" s="155"/>
      <c r="K33" s="155"/>
      <c r="L33" s="156"/>
      <c r="M33" s="156"/>
      <c r="N33" s="156"/>
      <c r="O33" s="156"/>
      <c r="P33" s="156"/>
      <c r="Q33" s="156"/>
      <c r="R33" s="156"/>
      <c r="S33" s="156"/>
      <c r="T33" s="156"/>
      <c r="U33" s="155"/>
      <c r="V33" s="156"/>
      <c r="W33" s="156"/>
      <c r="X33" s="156"/>
      <c r="Y33" s="156"/>
      <c r="Z33" s="156"/>
      <c r="AA33" s="156"/>
      <c r="AB33" s="156"/>
      <c r="AC33" s="156"/>
      <c r="AD33" s="156"/>
      <c r="AE33" s="192"/>
      <c r="AF33" s="192"/>
      <c r="AG33" s="193"/>
      <c r="AH33" s="164"/>
      <c r="AI33" s="88"/>
      <c r="AJ33" s="88"/>
    </row>
    <row r="34" spans="1:36" s="173" customFormat="1">
      <c r="A34" s="88"/>
      <c r="B34" s="159"/>
      <c r="C34" s="87"/>
      <c r="D34" s="87"/>
      <c r="E34" s="84"/>
      <c r="F34" s="86" t="s">
        <v>471</v>
      </c>
      <c r="G34" s="83"/>
      <c r="H34" s="154"/>
      <c r="I34" s="191"/>
      <c r="J34" s="155"/>
      <c r="K34" s="155"/>
      <c r="L34" s="156"/>
      <c r="M34" s="156"/>
      <c r="N34" s="156"/>
      <c r="O34" s="156"/>
      <c r="P34" s="156"/>
      <c r="Q34" s="156"/>
      <c r="R34" s="156"/>
      <c r="S34" s="156"/>
      <c r="T34" s="156"/>
      <c r="U34" s="155"/>
      <c r="V34" s="156"/>
      <c r="W34" s="156"/>
      <c r="X34" s="156"/>
      <c r="Y34" s="156"/>
      <c r="Z34" s="156"/>
      <c r="AA34" s="156"/>
      <c r="AB34" s="156"/>
      <c r="AC34" s="156"/>
      <c r="AD34" s="156"/>
      <c r="AE34" s="192"/>
      <c r="AF34" s="192"/>
      <c r="AG34" s="193"/>
      <c r="AH34" s="164"/>
      <c r="AI34" s="88"/>
      <c r="AJ34" s="88"/>
    </row>
    <row r="35" spans="1:36" s="173" customFormat="1">
      <c r="A35" s="88"/>
      <c r="B35" s="159"/>
      <c r="C35" s="87"/>
      <c r="D35" s="87"/>
      <c r="E35" s="85"/>
      <c r="F35" s="86" t="s">
        <v>465</v>
      </c>
      <c r="G35" s="83"/>
      <c r="H35" s="154"/>
      <c r="I35" s="191"/>
      <c r="J35" s="155"/>
      <c r="K35" s="155"/>
      <c r="L35" s="156"/>
      <c r="M35" s="156"/>
      <c r="N35" s="156"/>
      <c r="O35" s="156"/>
      <c r="P35" s="156"/>
      <c r="Q35" s="156"/>
      <c r="R35" s="156"/>
      <c r="S35" s="156"/>
      <c r="T35" s="156"/>
      <c r="U35" s="155"/>
      <c r="V35" s="156"/>
      <c r="W35" s="156"/>
      <c r="X35" s="156"/>
      <c r="Y35" s="156"/>
      <c r="Z35" s="156"/>
      <c r="AA35" s="156"/>
      <c r="AB35" s="156"/>
      <c r="AC35" s="156"/>
      <c r="AD35" s="156"/>
      <c r="AE35" s="192"/>
      <c r="AF35" s="192"/>
      <c r="AG35" s="193"/>
      <c r="AH35" s="164"/>
      <c r="AI35" s="88"/>
      <c r="AJ35" s="88"/>
    </row>
    <row r="36" spans="1:36" s="173" customFormat="1">
      <c r="A36" s="88"/>
      <c r="B36" s="159"/>
      <c r="C36" s="87"/>
      <c r="D36" s="87"/>
      <c r="E36" s="82" t="s">
        <v>228</v>
      </c>
      <c r="F36" s="83"/>
      <c r="G36" s="83"/>
      <c r="H36" s="154"/>
      <c r="I36" s="191"/>
      <c r="J36" s="155"/>
      <c r="K36" s="155"/>
      <c r="L36" s="156"/>
      <c r="M36" s="156"/>
      <c r="N36" s="156"/>
      <c r="O36" s="156"/>
      <c r="P36" s="156"/>
      <c r="Q36" s="156"/>
      <c r="R36" s="156"/>
      <c r="S36" s="156"/>
      <c r="T36" s="156"/>
      <c r="U36" s="155"/>
      <c r="V36" s="156"/>
      <c r="W36" s="156"/>
      <c r="X36" s="156"/>
      <c r="Y36" s="156"/>
      <c r="Z36" s="156"/>
      <c r="AA36" s="156"/>
      <c r="AB36" s="156"/>
      <c r="AC36" s="156"/>
      <c r="AD36" s="156"/>
      <c r="AE36" s="192"/>
      <c r="AF36" s="192"/>
      <c r="AG36" s="193"/>
      <c r="AH36" s="164"/>
      <c r="AI36" s="88"/>
      <c r="AJ36" s="88"/>
    </row>
    <row r="37" spans="1:36" s="173" customFormat="1">
      <c r="A37" s="88"/>
      <c r="B37" s="159"/>
      <c r="C37" s="87"/>
      <c r="D37" s="87"/>
      <c r="E37" s="84"/>
      <c r="F37" s="86" t="s">
        <v>463</v>
      </c>
      <c r="G37" s="83"/>
      <c r="H37" s="154"/>
      <c r="I37" s="191"/>
      <c r="J37" s="155"/>
      <c r="K37" s="155"/>
      <c r="L37" s="156"/>
      <c r="M37" s="156"/>
      <c r="N37" s="156"/>
      <c r="O37" s="156"/>
      <c r="P37" s="156"/>
      <c r="Q37" s="156"/>
      <c r="R37" s="156"/>
      <c r="S37" s="156"/>
      <c r="T37" s="156"/>
      <c r="U37" s="155"/>
      <c r="V37" s="156"/>
      <c r="W37" s="156"/>
      <c r="X37" s="156"/>
      <c r="Y37" s="156"/>
      <c r="Z37" s="156"/>
      <c r="AA37" s="156"/>
      <c r="AB37" s="156"/>
      <c r="AC37" s="156"/>
      <c r="AD37" s="156"/>
      <c r="AE37" s="192"/>
      <c r="AF37" s="192"/>
      <c r="AG37" s="193"/>
      <c r="AH37" s="164"/>
      <c r="AI37" s="88"/>
      <c r="AJ37" s="88"/>
    </row>
    <row r="38" spans="1:36" s="173" customFormat="1">
      <c r="A38" s="88"/>
      <c r="B38" s="159"/>
      <c r="C38" s="87"/>
      <c r="D38" s="87"/>
      <c r="E38" s="84"/>
      <c r="F38" s="86" t="s">
        <v>471</v>
      </c>
      <c r="G38" s="83"/>
      <c r="H38" s="154"/>
      <c r="I38" s="191"/>
      <c r="J38" s="155"/>
      <c r="K38" s="155"/>
      <c r="L38" s="156"/>
      <c r="M38" s="156"/>
      <c r="N38" s="156"/>
      <c r="O38" s="156"/>
      <c r="P38" s="156"/>
      <c r="Q38" s="156"/>
      <c r="R38" s="156"/>
      <c r="S38" s="156"/>
      <c r="T38" s="156"/>
      <c r="U38" s="155"/>
      <c r="V38" s="156"/>
      <c r="W38" s="156"/>
      <c r="X38" s="156"/>
      <c r="Y38" s="156"/>
      <c r="Z38" s="156"/>
      <c r="AA38" s="156"/>
      <c r="AB38" s="156"/>
      <c r="AC38" s="156"/>
      <c r="AD38" s="156"/>
      <c r="AE38" s="192"/>
      <c r="AF38" s="192"/>
      <c r="AG38" s="193"/>
      <c r="AH38" s="164"/>
      <c r="AI38" s="88"/>
      <c r="AJ38" s="88"/>
    </row>
    <row r="39" spans="1:36" s="173" customFormat="1">
      <c r="A39" s="88"/>
      <c r="B39" s="159"/>
      <c r="C39" s="87"/>
      <c r="D39" s="87"/>
      <c r="E39" s="85"/>
      <c r="F39" s="86" t="s">
        <v>465</v>
      </c>
      <c r="G39" s="83"/>
      <c r="H39" s="154"/>
      <c r="I39" s="191"/>
      <c r="J39" s="155"/>
      <c r="K39" s="155"/>
      <c r="L39" s="156"/>
      <c r="M39" s="156"/>
      <c r="N39" s="156"/>
      <c r="O39" s="156"/>
      <c r="P39" s="156"/>
      <c r="Q39" s="156"/>
      <c r="R39" s="156"/>
      <c r="S39" s="156"/>
      <c r="T39" s="156"/>
      <c r="U39" s="155"/>
      <c r="V39" s="156"/>
      <c r="W39" s="156"/>
      <c r="X39" s="156"/>
      <c r="Y39" s="156"/>
      <c r="Z39" s="156"/>
      <c r="AA39" s="156"/>
      <c r="AB39" s="156"/>
      <c r="AC39" s="156"/>
      <c r="AD39" s="156"/>
      <c r="AE39" s="192"/>
      <c r="AF39" s="192"/>
      <c r="AG39" s="193"/>
      <c r="AH39" s="164"/>
      <c r="AI39" s="88"/>
      <c r="AJ39" s="88"/>
    </row>
    <row r="40" spans="1:36" s="173" customFormat="1">
      <c r="A40" s="88"/>
      <c r="B40" s="159"/>
      <c r="C40" s="87"/>
      <c r="D40" s="87"/>
      <c r="E40" s="82" t="s">
        <v>88</v>
      </c>
      <c r="F40" s="160"/>
      <c r="G40" s="160"/>
      <c r="H40" s="161"/>
      <c r="I40" s="194"/>
      <c r="J40" s="163"/>
      <c r="K40" s="163"/>
      <c r="L40" s="162"/>
      <c r="M40" s="162"/>
      <c r="N40" s="162"/>
      <c r="O40" s="162"/>
      <c r="P40" s="162"/>
      <c r="Q40" s="162"/>
      <c r="R40" s="162"/>
      <c r="S40" s="162"/>
      <c r="T40" s="162"/>
      <c r="U40" s="163"/>
      <c r="V40" s="162"/>
      <c r="W40" s="162"/>
      <c r="X40" s="162"/>
      <c r="Y40" s="162"/>
      <c r="Z40" s="162"/>
      <c r="AA40" s="162"/>
      <c r="AB40" s="162"/>
      <c r="AC40" s="162"/>
      <c r="AD40" s="162"/>
      <c r="AE40" s="195"/>
      <c r="AF40" s="195"/>
      <c r="AG40" s="196"/>
      <c r="AH40" s="164"/>
      <c r="AI40" s="88"/>
      <c r="AJ40" s="88"/>
    </row>
    <row r="41" spans="1:36" s="173" customFormat="1">
      <c r="A41" s="88"/>
      <c r="B41" s="159"/>
      <c r="C41" s="87"/>
      <c r="D41" s="87"/>
      <c r="E41" s="197"/>
      <c r="F41" s="195" t="s">
        <v>89</v>
      </c>
      <c r="G41" s="198"/>
      <c r="H41" s="161"/>
      <c r="I41" s="191"/>
      <c r="J41" s="155"/>
      <c r="K41" s="155"/>
      <c r="L41" s="156"/>
      <c r="M41" s="156"/>
      <c r="N41" s="156"/>
      <c r="O41" s="156"/>
      <c r="P41" s="156"/>
      <c r="Q41" s="156"/>
      <c r="R41" s="156"/>
      <c r="S41" s="156"/>
      <c r="T41" s="156"/>
      <c r="U41" s="155"/>
      <c r="V41" s="156"/>
      <c r="W41" s="156"/>
      <c r="X41" s="156"/>
      <c r="Y41" s="156"/>
      <c r="Z41" s="156"/>
      <c r="AA41" s="156"/>
      <c r="AB41" s="156"/>
      <c r="AC41" s="156"/>
      <c r="AD41" s="156"/>
      <c r="AE41" s="156"/>
      <c r="AF41" s="156"/>
      <c r="AG41" s="192"/>
      <c r="AH41" s="157"/>
      <c r="AI41" s="88"/>
      <c r="AJ41" s="88"/>
    </row>
    <row r="42" spans="1:36" s="173" customFormat="1">
      <c r="A42" s="88"/>
      <c r="B42" s="148"/>
      <c r="C42" s="87"/>
      <c r="D42" s="82" t="s">
        <v>558</v>
      </c>
      <c r="E42" s="83"/>
      <c r="F42" s="83"/>
      <c r="G42" s="83"/>
      <c r="H42" s="154"/>
      <c r="I42" s="191"/>
      <c r="J42" s="155"/>
      <c r="K42" s="155"/>
      <c r="L42" s="156"/>
      <c r="M42" s="156"/>
      <c r="N42" s="156"/>
      <c r="O42" s="156"/>
      <c r="P42" s="156"/>
      <c r="Q42" s="156"/>
      <c r="R42" s="156"/>
      <c r="S42" s="156"/>
      <c r="T42" s="156"/>
      <c r="U42" s="155"/>
      <c r="V42" s="156"/>
      <c r="W42" s="156"/>
      <c r="X42" s="156"/>
      <c r="Y42" s="156"/>
      <c r="Z42" s="156"/>
      <c r="AA42" s="156"/>
      <c r="AB42" s="156"/>
      <c r="AC42" s="156"/>
      <c r="AD42" s="156"/>
      <c r="AE42" s="156"/>
      <c r="AF42" s="156"/>
      <c r="AG42" s="156"/>
      <c r="AH42" s="157"/>
      <c r="AI42" s="88"/>
      <c r="AJ42" s="88"/>
    </row>
    <row r="43" spans="1:36" s="173" customFormat="1">
      <c r="A43" s="167"/>
      <c r="B43" s="168"/>
      <c r="C43" s="169"/>
      <c r="D43" s="87"/>
      <c r="E43" s="82" t="s">
        <v>463</v>
      </c>
      <c r="F43" s="83"/>
      <c r="G43" s="83"/>
      <c r="H43" s="175"/>
      <c r="I43" s="158"/>
      <c r="J43" s="158"/>
      <c r="K43" s="170"/>
      <c r="L43" s="171"/>
      <c r="M43" s="171"/>
      <c r="N43" s="171"/>
      <c r="O43" s="171"/>
      <c r="P43" s="171"/>
      <c r="Q43" s="171"/>
      <c r="R43" s="171"/>
      <c r="S43" s="171"/>
      <c r="T43" s="171"/>
      <c r="U43" s="170"/>
      <c r="V43" s="171"/>
      <c r="W43" s="171"/>
      <c r="X43" s="171"/>
      <c r="Y43" s="171"/>
      <c r="Z43" s="171"/>
      <c r="AA43" s="171"/>
      <c r="AB43" s="171"/>
      <c r="AC43" s="171"/>
      <c r="AD43" s="171"/>
      <c r="AE43" s="171"/>
      <c r="AF43" s="171"/>
      <c r="AG43" s="171"/>
      <c r="AH43" s="172"/>
      <c r="AI43" s="167"/>
    </row>
    <row r="44" spans="1:36" s="173" customFormat="1">
      <c r="A44" s="167"/>
      <c r="B44" s="168"/>
      <c r="C44" s="169"/>
      <c r="D44" s="87"/>
      <c r="E44" s="84"/>
      <c r="F44" s="86" t="s">
        <v>659</v>
      </c>
      <c r="G44" s="83"/>
      <c r="H44" s="175"/>
      <c r="I44" s="158"/>
      <c r="J44" s="158"/>
      <c r="K44" s="170"/>
      <c r="L44" s="171"/>
      <c r="M44" s="171"/>
      <c r="N44" s="171"/>
      <c r="O44" s="171"/>
      <c r="P44" s="171"/>
      <c r="Q44" s="171"/>
      <c r="R44" s="171"/>
      <c r="S44" s="171"/>
      <c r="T44" s="171"/>
      <c r="U44" s="170"/>
      <c r="V44" s="171"/>
      <c r="W44" s="171"/>
      <c r="X44" s="171"/>
      <c r="Y44" s="171"/>
      <c r="Z44" s="171"/>
      <c r="AA44" s="171"/>
      <c r="AB44" s="171"/>
      <c r="AC44" s="171"/>
      <c r="AD44" s="171"/>
      <c r="AE44" s="171"/>
      <c r="AF44" s="171"/>
      <c r="AG44" s="171"/>
      <c r="AH44" s="172"/>
      <c r="AI44" s="167"/>
    </row>
    <row r="45" spans="1:36" s="173" customFormat="1">
      <c r="A45" s="167"/>
      <c r="B45" s="168"/>
      <c r="C45" s="169"/>
      <c r="D45" s="87"/>
      <c r="E45" s="84"/>
      <c r="F45" s="86" t="s">
        <v>396</v>
      </c>
      <c r="G45" s="83"/>
      <c r="H45" s="175"/>
      <c r="I45" s="158"/>
      <c r="J45" s="158"/>
      <c r="K45" s="170"/>
      <c r="L45" s="171"/>
      <c r="M45" s="171"/>
      <c r="N45" s="171"/>
      <c r="O45" s="171"/>
      <c r="P45" s="171"/>
      <c r="Q45" s="171"/>
      <c r="R45" s="171"/>
      <c r="S45" s="171"/>
      <c r="T45" s="171"/>
      <c r="U45" s="170"/>
      <c r="V45" s="171"/>
      <c r="W45" s="171"/>
      <c r="X45" s="171"/>
      <c r="Y45" s="171"/>
      <c r="Z45" s="171"/>
      <c r="AA45" s="171"/>
      <c r="AB45" s="171"/>
      <c r="AC45" s="171"/>
      <c r="AD45" s="171"/>
      <c r="AE45" s="171"/>
      <c r="AF45" s="171"/>
      <c r="AG45" s="171"/>
      <c r="AH45" s="172"/>
      <c r="AI45" s="167"/>
    </row>
    <row r="46" spans="1:36" s="173" customFormat="1">
      <c r="A46" s="167"/>
      <c r="B46" s="168"/>
      <c r="C46" s="169"/>
      <c r="D46" s="87"/>
      <c r="E46" s="84"/>
      <c r="F46" s="86" t="s">
        <v>212</v>
      </c>
      <c r="G46" s="83"/>
      <c r="H46" s="175"/>
      <c r="I46" s="158"/>
      <c r="J46" s="158"/>
      <c r="K46" s="170"/>
      <c r="L46" s="171"/>
      <c r="M46" s="171"/>
      <c r="N46" s="171"/>
      <c r="O46" s="171"/>
      <c r="P46" s="171"/>
      <c r="Q46" s="171"/>
      <c r="R46" s="171"/>
      <c r="S46" s="171"/>
      <c r="T46" s="171"/>
      <c r="U46" s="170"/>
      <c r="V46" s="171"/>
      <c r="W46" s="171"/>
      <c r="X46" s="171"/>
      <c r="Y46" s="171"/>
      <c r="Z46" s="171"/>
      <c r="AA46" s="171"/>
      <c r="AB46" s="171"/>
      <c r="AC46" s="171"/>
      <c r="AD46" s="171"/>
      <c r="AE46" s="171"/>
      <c r="AF46" s="171"/>
      <c r="AG46" s="171"/>
      <c r="AH46" s="172"/>
      <c r="AI46" s="167"/>
    </row>
    <row r="47" spans="1:36" s="173" customFormat="1">
      <c r="A47" s="167"/>
      <c r="B47" s="168"/>
      <c r="C47" s="169"/>
      <c r="D47" s="87"/>
      <c r="E47" s="84"/>
      <c r="F47" s="86" t="s">
        <v>525</v>
      </c>
      <c r="G47" s="83"/>
      <c r="H47" s="175"/>
      <c r="I47" s="158"/>
      <c r="J47" s="158"/>
      <c r="K47" s="170"/>
      <c r="L47" s="171"/>
      <c r="M47" s="171"/>
      <c r="N47" s="171"/>
      <c r="O47" s="171"/>
      <c r="P47" s="171"/>
      <c r="Q47" s="171"/>
      <c r="R47" s="171"/>
      <c r="S47" s="171"/>
      <c r="T47" s="171"/>
      <c r="U47" s="170"/>
      <c r="V47" s="171"/>
      <c r="W47" s="171"/>
      <c r="X47" s="171"/>
      <c r="Y47" s="171"/>
      <c r="Z47" s="171"/>
      <c r="AA47" s="171"/>
      <c r="AB47" s="171"/>
      <c r="AC47" s="171"/>
      <c r="AD47" s="171"/>
      <c r="AE47" s="171"/>
      <c r="AF47" s="171"/>
      <c r="AG47" s="171"/>
      <c r="AH47" s="172"/>
      <c r="AI47" s="167"/>
    </row>
    <row r="48" spans="1:36" s="173" customFormat="1">
      <c r="A48" s="167"/>
      <c r="B48" s="168"/>
      <c r="C48" s="169"/>
      <c r="D48" s="87"/>
      <c r="E48" s="85"/>
      <c r="F48" s="86" t="s">
        <v>31</v>
      </c>
      <c r="G48" s="160"/>
      <c r="H48" s="166"/>
      <c r="I48" s="158"/>
      <c r="J48" s="158"/>
      <c r="K48" s="170"/>
      <c r="L48" s="171"/>
      <c r="M48" s="171"/>
      <c r="N48" s="171"/>
      <c r="O48" s="171"/>
      <c r="P48" s="171"/>
      <c r="Q48" s="171"/>
      <c r="R48" s="171"/>
      <c r="S48" s="171"/>
      <c r="T48" s="171"/>
      <c r="U48" s="170"/>
      <c r="V48" s="171"/>
      <c r="W48" s="171"/>
      <c r="X48" s="171"/>
      <c r="Y48" s="171"/>
      <c r="Z48" s="171"/>
      <c r="AA48" s="171"/>
      <c r="AB48" s="171"/>
      <c r="AC48" s="171"/>
      <c r="AD48" s="171"/>
      <c r="AE48" s="171"/>
      <c r="AF48" s="171"/>
      <c r="AG48" s="171"/>
      <c r="AH48" s="172"/>
      <c r="AI48" s="167"/>
    </row>
    <row r="49" spans="1:36" s="173" customFormat="1" ht="12.6" thickBot="1">
      <c r="A49" s="88"/>
      <c r="B49" s="159"/>
      <c r="C49" s="200"/>
      <c r="D49" s="201"/>
      <c r="E49" s="202"/>
      <c r="F49" s="203"/>
      <c r="G49" s="88"/>
      <c r="H49" s="149"/>
      <c r="I49" s="163"/>
      <c r="J49" s="163"/>
      <c r="K49" s="163"/>
      <c r="L49" s="162"/>
      <c r="M49" s="162"/>
      <c r="N49" s="162"/>
      <c r="O49" s="162"/>
      <c r="P49" s="162"/>
      <c r="Q49" s="162"/>
      <c r="R49" s="162"/>
      <c r="S49" s="162"/>
      <c r="T49" s="162"/>
      <c r="U49" s="163"/>
      <c r="V49" s="162"/>
      <c r="W49" s="162"/>
      <c r="X49" s="162"/>
      <c r="Y49" s="162"/>
      <c r="Z49" s="162"/>
      <c r="AA49" s="162"/>
      <c r="AB49" s="162"/>
      <c r="AC49" s="162"/>
      <c r="AD49" s="162"/>
      <c r="AE49" s="162"/>
      <c r="AF49" s="162"/>
      <c r="AG49" s="195"/>
      <c r="AH49" s="204"/>
      <c r="AI49" s="88"/>
      <c r="AJ49" s="88"/>
    </row>
    <row r="50" spans="1:36" s="173" customFormat="1" ht="12.6" thickTop="1">
      <c r="A50" s="88"/>
      <c r="B50" s="205" t="s">
        <v>13</v>
      </c>
      <c r="C50" s="206"/>
      <c r="D50" s="206"/>
      <c r="E50" s="206"/>
      <c r="F50" s="206"/>
      <c r="G50" s="206"/>
      <c r="H50" s="207"/>
      <c r="I50" s="208"/>
      <c r="J50" s="208"/>
      <c r="K50" s="208"/>
      <c r="L50" s="209"/>
      <c r="M50" s="209"/>
      <c r="N50" s="209"/>
      <c r="O50" s="209"/>
      <c r="P50" s="209"/>
      <c r="Q50" s="209"/>
      <c r="R50" s="209"/>
      <c r="S50" s="209"/>
      <c r="T50" s="209"/>
      <c r="U50" s="208"/>
      <c r="V50" s="209"/>
      <c r="W50" s="209"/>
      <c r="X50" s="209"/>
      <c r="Y50" s="209"/>
      <c r="Z50" s="209"/>
      <c r="AA50" s="209"/>
      <c r="AB50" s="209"/>
      <c r="AC50" s="209"/>
      <c r="AD50" s="209"/>
      <c r="AE50" s="209"/>
      <c r="AF50" s="209"/>
      <c r="AG50" s="209"/>
      <c r="AH50" s="210"/>
      <c r="AI50" s="88"/>
      <c r="AJ50" s="88"/>
    </row>
    <row r="51" spans="1:36" s="173" customFormat="1">
      <c r="A51" s="88"/>
      <c r="B51" s="159"/>
      <c r="C51" s="82" t="s">
        <v>14</v>
      </c>
      <c r="D51" s="83"/>
      <c r="E51" s="83"/>
      <c r="F51" s="83"/>
      <c r="G51" s="83"/>
      <c r="H51" s="154"/>
      <c r="I51" s="155"/>
      <c r="J51" s="155"/>
      <c r="K51" s="155"/>
      <c r="L51" s="156"/>
      <c r="M51" s="156"/>
      <c r="N51" s="156"/>
      <c r="O51" s="156"/>
      <c r="P51" s="156"/>
      <c r="Q51" s="156"/>
      <c r="R51" s="156"/>
      <c r="S51" s="156"/>
      <c r="T51" s="156"/>
      <c r="U51" s="155"/>
      <c r="V51" s="156"/>
      <c r="W51" s="156"/>
      <c r="X51" s="156"/>
      <c r="Y51" s="156"/>
      <c r="Z51" s="156"/>
      <c r="AA51" s="156"/>
      <c r="AB51" s="156"/>
      <c r="AC51" s="156"/>
      <c r="AD51" s="156"/>
      <c r="AE51" s="156"/>
      <c r="AF51" s="156"/>
      <c r="AG51" s="156"/>
      <c r="AH51" s="157"/>
      <c r="AI51" s="88"/>
      <c r="AJ51" s="88"/>
    </row>
    <row r="52" spans="1:36" s="173" customFormat="1">
      <c r="A52" s="88"/>
      <c r="B52" s="159"/>
      <c r="C52" s="87"/>
      <c r="D52" s="86" t="s">
        <v>14</v>
      </c>
      <c r="E52" s="160"/>
      <c r="F52" s="160"/>
      <c r="G52" s="160"/>
      <c r="H52" s="161"/>
      <c r="I52" s="163"/>
      <c r="J52" s="163"/>
      <c r="K52" s="163"/>
      <c r="L52" s="162"/>
      <c r="M52" s="162"/>
      <c r="N52" s="162"/>
      <c r="O52" s="162"/>
      <c r="P52" s="162"/>
      <c r="Q52" s="162"/>
      <c r="R52" s="162"/>
      <c r="S52" s="162"/>
      <c r="T52" s="162"/>
      <c r="U52" s="163"/>
      <c r="V52" s="162"/>
      <c r="W52" s="162"/>
      <c r="X52" s="162"/>
      <c r="Y52" s="162"/>
      <c r="Z52" s="162"/>
      <c r="AA52" s="162"/>
      <c r="AB52" s="162"/>
      <c r="AC52" s="162"/>
      <c r="AD52" s="162"/>
      <c r="AE52" s="162"/>
      <c r="AF52" s="162"/>
      <c r="AG52" s="162"/>
      <c r="AH52" s="164"/>
      <c r="AI52" s="88"/>
      <c r="AJ52" s="88"/>
    </row>
    <row r="53" spans="1:36" s="173" customFormat="1">
      <c r="A53" s="88"/>
      <c r="B53" s="159"/>
      <c r="C53" s="87"/>
      <c r="D53" s="86"/>
      <c r="E53" s="160"/>
      <c r="F53" s="160"/>
      <c r="G53" s="160"/>
      <c r="H53" s="161"/>
      <c r="I53" s="163"/>
      <c r="J53" s="163"/>
      <c r="K53" s="163"/>
      <c r="L53" s="162"/>
      <c r="M53" s="162"/>
      <c r="N53" s="162"/>
      <c r="O53" s="162"/>
      <c r="P53" s="162"/>
      <c r="Q53" s="162"/>
      <c r="R53" s="162"/>
      <c r="S53" s="162"/>
      <c r="T53" s="162"/>
      <c r="U53" s="163"/>
      <c r="V53" s="162"/>
      <c r="W53" s="162"/>
      <c r="X53" s="162"/>
      <c r="Y53" s="162"/>
      <c r="Z53" s="162"/>
      <c r="AA53" s="162"/>
      <c r="AB53" s="162"/>
      <c r="AC53" s="162"/>
      <c r="AD53" s="162"/>
      <c r="AE53" s="162"/>
      <c r="AF53" s="162"/>
      <c r="AG53" s="162"/>
      <c r="AH53" s="164"/>
      <c r="AI53" s="88"/>
      <c r="AJ53" s="88"/>
    </row>
    <row r="54" spans="1:36" s="173" customFormat="1">
      <c r="A54" s="88"/>
      <c r="B54" s="159"/>
      <c r="C54" s="82" t="s">
        <v>15</v>
      </c>
      <c r="D54" s="83"/>
      <c r="E54" s="83"/>
      <c r="F54" s="83"/>
      <c r="G54" s="83"/>
      <c r="H54" s="154"/>
      <c r="I54" s="155"/>
      <c r="J54" s="155"/>
      <c r="K54" s="155"/>
      <c r="L54" s="156"/>
      <c r="M54" s="156"/>
      <c r="N54" s="156"/>
      <c r="O54" s="156"/>
      <c r="P54" s="156"/>
      <c r="Q54" s="156"/>
      <c r="R54" s="156"/>
      <c r="S54" s="156"/>
      <c r="T54" s="156"/>
      <c r="U54" s="155"/>
      <c r="V54" s="156"/>
      <c r="W54" s="156"/>
      <c r="X54" s="156"/>
      <c r="Y54" s="156"/>
      <c r="Z54" s="156"/>
      <c r="AA54" s="156"/>
      <c r="AB54" s="156"/>
      <c r="AC54" s="156"/>
      <c r="AD54" s="156"/>
      <c r="AE54" s="156"/>
      <c r="AF54" s="156"/>
      <c r="AG54" s="156"/>
      <c r="AH54" s="157"/>
      <c r="AI54" s="88"/>
      <c r="AJ54" s="88"/>
    </row>
    <row r="55" spans="1:36" s="173" customFormat="1">
      <c r="A55" s="88"/>
      <c r="B55" s="159"/>
      <c r="C55" s="87"/>
      <c r="D55" s="86" t="s">
        <v>92</v>
      </c>
      <c r="E55" s="160"/>
      <c r="F55" s="160"/>
      <c r="G55" s="160"/>
      <c r="H55" s="161"/>
      <c r="I55" s="163"/>
      <c r="J55" s="163"/>
      <c r="K55" s="163"/>
      <c r="L55" s="162"/>
      <c r="M55" s="162"/>
      <c r="N55" s="162"/>
      <c r="O55" s="162"/>
      <c r="P55" s="162"/>
      <c r="Q55" s="162"/>
      <c r="R55" s="162"/>
      <c r="S55" s="162"/>
      <c r="T55" s="162"/>
      <c r="U55" s="163"/>
      <c r="V55" s="162"/>
      <c r="W55" s="162"/>
      <c r="X55" s="162"/>
      <c r="Y55" s="162"/>
      <c r="Z55" s="162"/>
      <c r="AA55" s="162"/>
      <c r="AB55" s="162"/>
      <c r="AC55" s="162"/>
      <c r="AD55" s="162"/>
      <c r="AE55" s="162"/>
      <c r="AF55" s="162"/>
      <c r="AG55" s="162"/>
      <c r="AH55" s="164"/>
      <c r="AI55" s="88"/>
      <c r="AJ55" s="88"/>
    </row>
    <row r="56" spans="1:36" ht="12.6" thickBot="1">
      <c r="B56" s="159"/>
      <c r="C56" s="87"/>
      <c r="D56" s="82"/>
      <c r="E56" s="83"/>
      <c r="F56" s="83"/>
      <c r="G56" s="83"/>
      <c r="H56" s="154"/>
      <c r="I56" s="155"/>
      <c r="J56" s="155"/>
      <c r="K56" s="155"/>
      <c r="L56" s="156"/>
      <c r="M56" s="156"/>
      <c r="N56" s="156"/>
      <c r="O56" s="156"/>
      <c r="P56" s="156"/>
      <c r="Q56" s="156"/>
      <c r="R56" s="156"/>
      <c r="S56" s="156"/>
      <c r="T56" s="156"/>
      <c r="U56" s="155"/>
      <c r="V56" s="156"/>
      <c r="W56" s="156"/>
      <c r="X56" s="156"/>
      <c r="Y56" s="156"/>
      <c r="Z56" s="156"/>
      <c r="AA56" s="156"/>
      <c r="AB56" s="156"/>
      <c r="AC56" s="156"/>
      <c r="AD56" s="156"/>
      <c r="AE56" s="156"/>
      <c r="AF56" s="156"/>
      <c r="AG56" s="156"/>
      <c r="AH56" s="157"/>
      <c r="AI56" s="88"/>
      <c r="AJ56" s="88"/>
    </row>
    <row r="57" spans="1:36">
      <c r="B57" s="211" t="s">
        <v>16</v>
      </c>
      <c r="C57" s="212"/>
      <c r="D57" s="212"/>
      <c r="E57" s="212"/>
      <c r="F57" s="212"/>
      <c r="G57" s="212"/>
      <c r="H57" s="213"/>
      <c r="I57" s="214"/>
      <c r="J57" s="214"/>
      <c r="K57" s="214"/>
      <c r="L57" s="215"/>
      <c r="M57" s="215"/>
      <c r="N57" s="215"/>
      <c r="O57" s="215"/>
      <c r="P57" s="215"/>
      <c r="Q57" s="215"/>
      <c r="R57" s="215"/>
      <c r="S57" s="215"/>
      <c r="T57" s="215"/>
      <c r="U57" s="214"/>
      <c r="V57" s="215"/>
      <c r="W57" s="215"/>
      <c r="X57" s="215"/>
      <c r="Y57" s="215"/>
      <c r="Z57" s="215"/>
      <c r="AA57" s="215"/>
      <c r="AB57" s="215"/>
      <c r="AC57" s="215"/>
      <c r="AD57" s="215"/>
      <c r="AE57" s="215"/>
      <c r="AF57" s="215"/>
      <c r="AG57" s="215"/>
      <c r="AH57" s="216"/>
      <c r="AI57" s="88"/>
      <c r="AJ57" s="88"/>
    </row>
    <row r="58" spans="1:36">
      <c r="B58" s="159" t="s">
        <v>17</v>
      </c>
      <c r="C58" s="88"/>
      <c r="D58" s="88"/>
      <c r="E58" s="88"/>
      <c r="F58" s="88"/>
      <c r="G58" s="88"/>
      <c r="H58" s="149"/>
      <c r="I58" s="217"/>
      <c r="J58" s="217"/>
      <c r="K58" s="217"/>
      <c r="L58" s="197"/>
      <c r="M58" s="197"/>
      <c r="N58" s="197"/>
      <c r="O58" s="197"/>
      <c r="P58" s="197"/>
      <c r="Q58" s="197"/>
      <c r="R58" s="197"/>
      <c r="S58" s="197"/>
      <c r="T58" s="197"/>
      <c r="U58" s="217"/>
      <c r="V58" s="197"/>
      <c r="W58" s="197"/>
      <c r="X58" s="197"/>
      <c r="Y58" s="197"/>
      <c r="Z58" s="197"/>
      <c r="AA58" s="197"/>
      <c r="AB58" s="197"/>
      <c r="AC58" s="197"/>
      <c r="AD58" s="197"/>
      <c r="AE58" s="197"/>
      <c r="AF58" s="197"/>
      <c r="AG58" s="197"/>
      <c r="AH58" s="218"/>
      <c r="AI58" s="88"/>
      <c r="AJ58" s="88"/>
    </row>
    <row r="59" spans="1:36">
      <c r="B59" s="159"/>
      <c r="C59" s="86" t="s">
        <v>18</v>
      </c>
      <c r="D59" s="160"/>
      <c r="E59" s="160"/>
      <c r="F59" s="160"/>
      <c r="G59" s="160"/>
      <c r="H59" s="161"/>
      <c r="I59" s="163"/>
      <c r="J59" s="163"/>
      <c r="K59" s="163"/>
      <c r="L59" s="162"/>
      <c r="M59" s="162"/>
      <c r="N59" s="162"/>
      <c r="O59" s="162"/>
      <c r="P59" s="162"/>
      <c r="Q59" s="162"/>
      <c r="R59" s="162"/>
      <c r="S59" s="162"/>
      <c r="T59" s="162"/>
      <c r="U59" s="163"/>
      <c r="V59" s="162"/>
      <c r="W59" s="162"/>
      <c r="X59" s="162"/>
      <c r="Y59" s="162"/>
      <c r="Z59" s="162"/>
      <c r="AA59" s="162"/>
      <c r="AB59" s="162"/>
      <c r="AC59" s="162"/>
      <c r="AD59" s="162"/>
      <c r="AE59" s="162"/>
      <c r="AF59" s="162"/>
      <c r="AG59" s="162"/>
      <c r="AH59" s="164"/>
      <c r="AI59" s="88"/>
      <c r="AJ59" s="88"/>
    </row>
    <row r="60" spans="1:36">
      <c r="B60" s="159"/>
      <c r="C60" s="82" t="s">
        <v>19</v>
      </c>
      <c r="D60" s="83"/>
      <c r="E60" s="83"/>
      <c r="F60" s="83"/>
      <c r="G60" s="83"/>
      <c r="H60" s="154"/>
      <c r="I60" s="155"/>
      <c r="J60" s="155"/>
      <c r="K60" s="155"/>
      <c r="L60" s="156"/>
      <c r="M60" s="156"/>
      <c r="N60" s="156"/>
      <c r="O60" s="156"/>
      <c r="P60" s="156"/>
      <c r="Q60" s="156"/>
      <c r="R60" s="156"/>
      <c r="S60" s="156"/>
      <c r="T60" s="156"/>
      <c r="U60" s="155"/>
      <c r="V60" s="156"/>
      <c r="W60" s="156"/>
      <c r="X60" s="156"/>
      <c r="Y60" s="156"/>
      <c r="Z60" s="156"/>
      <c r="AA60" s="156"/>
      <c r="AB60" s="156"/>
      <c r="AC60" s="156"/>
      <c r="AD60" s="156"/>
      <c r="AE60" s="156"/>
      <c r="AF60" s="156"/>
      <c r="AG60" s="156"/>
      <c r="AH60" s="157"/>
      <c r="AI60" s="88"/>
      <c r="AJ60" s="88"/>
    </row>
    <row r="61" spans="1:36" ht="12.6" thickBot="1">
      <c r="B61" s="219" t="s">
        <v>20</v>
      </c>
      <c r="C61" s="179"/>
      <c r="D61" s="179"/>
      <c r="E61" s="179"/>
      <c r="F61" s="179"/>
      <c r="G61" s="179"/>
      <c r="H61" s="180"/>
      <c r="I61" s="182"/>
      <c r="J61" s="182"/>
      <c r="K61" s="182"/>
      <c r="L61" s="181"/>
      <c r="M61" s="181"/>
      <c r="N61" s="181"/>
      <c r="O61" s="181"/>
      <c r="P61" s="181"/>
      <c r="Q61" s="181"/>
      <c r="R61" s="181"/>
      <c r="S61" s="181"/>
      <c r="T61" s="181"/>
      <c r="U61" s="182"/>
      <c r="V61" s="181"/>
      <c r="W61" s="181"/>
      <c r="X61" s="181"/>
      <c r="Y61" s="181"/>
      <c r="Z61" s="181"/>
      <c r="AA61" s="181"/>
      <c r="AB61" s="181"/>
      <c r="AC61" s="181"/>
      <c r="AD61" s="181"/>
      <c r="AE61" s="181"/>
      <c r="AF61" s="181"/>
      <c r="AG61" s="181"/>
      <c r="AH61" s="183"/>
      <c r="AI61" s="88"/>
      <c r="AJ61" s="88"/>
    </row>
    <row r="62" spans="1:36">
      <c r="B62" s="761" t="s">
        <v>97</v>
      </c>
      <c r="C62" s="761"/>
      <c r="D62" s="761"/>
      <c r="E62" s="761"/>
      <c r="F62" s="761"/>
      <c r="G62" s="761"/>
      <c r="H62" s="761"/>
      <c r="I62" s="290"/>
      <c r="J62" s="290"/>
      <c r="K62" s="290"/>
      <c r="L62" s="290"/>
      <c r="M62" s="290"/>
      <c r="N62" s="290"/>
      <c r="O62" s="290"/>
      <c r="P62" s="293"/>
      <c r="Q62" s="291"/>
      <c r="R62" s="291"/>
      <c r="S62" s="291"/>
      <c r="T62" s="291"/>
      <c r="U62" s="291"/>
      <c r="V62" s="290"/>
      <c r="W62" s="290"/>
      <c r="X62" s="290"/>
      <c r="Y62" s="290"/>
      <c r="Z62" s="290"/>
      <c r="AA62" s="290"/>
      <c r="AB62" s="290"/>
      <c r="AC62" s="290"/>
      <c r="AD62" s="290"/>
      <c r="AE62" s="290"/>
      <c r="AF62" s="290"/>
      <c r="AG62" s="290"/>
      <c r="AH62" s="88"/>
      <c r="AI62" s="88"/>
      <c r="AJ62" s="88"/>
    </row>
    <row r="63" spans="1:36">
      <c r="B63" s="77" t="s">
        <v>126</v>
      </c>
      <c r="C63" s="88" t="s">
        <v>261</v>
      </c>
      <c r="D63" s="88"/>
      <c r="E63" s="88"/>
      <c r="F63" s="88"/>
      <c r="G63" s="88"/>
      <c r="H63" s="88"/>
      <c r="I63" s="292"/>
      <c r="J63" s="292"/>
      <c r="K63" s="292"/>
      <c r="L63" s="292"/>
      <c r="M63" s="292"/>
      <c r="N63" s="292"/>
      <c r="O63" s="292"/>
      <c r="P63" s="293"/>
      <c r="Q63" s="293"/>
      <c r="R63" s="292"/>
      <c r="S63" s="290"/>
      <c r="T63" s="290"/>
      <c r="U63" s="290"/>
      <c r="V63" s="290"/>
      <c r="W63" s="290"/>
      <c r="X63" s="290"/>
      <c r="Y63" s="290"/>
      <c r="Z63" s="290"/>
      <c r="AA63" s="290"/>
      <c r="AB63" s="290"/>
      <c r="AC63" s="290"/>
      <c r="AD63" s="290"/>
      <c r="AE63" s="290"/>
      <c r="AF63" s="290"/>
      <c r="AG63" s="290"/>
      <c r="AH63" s="88"/>
      <c r="AI63" s="88"/>
      <c r="AJ63" s="88"/>
    </row>
    <row r="64" spans="1:36">
      <c r="B64" s="77" t="s">
        <v>100</v>
      </c>
      <c r="C64" s="88" t="s">
        <v>646</v>
      </c>
      <c r="D64" s="88"/>
      <c r="E64" s="88"/>
      <c r="F64" s="88"/>
      <c r="G64" s="88"/>
      <c r="H64" s="88"/>
      <c r="I64" s="292"/>
      <c r="J64" s="292"/>
      <c r="K64" s="292"/>
      <c r="L64" s="292"/>
      <c r="M64" s="292"/>
      <c r="N64" s="292"/>
      <c r="O64" s="292"/>
      <c r="P64" s="315"/>
      <c r="Q64" s="88"/>
      <c r="R64" s="292"/>
      <c r="S64" s="290"/>
      <c r="T64" s="290"/>
      <c r="U64" s="290"/>
      <c r="V64" s="290"/>
      <c r="W64" s="290"/>
      <c r="X64" s="290"/>
      <c r="Y64" s="290"/>
      <c r="Z64" s="290"/>
      <c r="AA64" s="290"/>
      <c r="AB64" s="290"/>
      <c r="AC64" s="290"/>
      <c r="AD64" s="290"/>
      <c r="AE64" s="290"/>
      <c r="AF64" s="290"/>
      <c r="AG64" s="290"/>
      <c r="AH64" s="88"/>
      <c r="AI64" s="88"/>
      <c r="AJ64" s="88"/>
    </row>
    <row r="65" spans="2:36">
      <c r="B65" s="77" t="s">
        <v>102</v>
      </c>
      <c r="C65" s="88" t="s">
        <v>104</v>
      </c>
      <c r="D65" s="88"/>
      <c r="E65" s="88"/>
      <c r="F65" s="88"/>
      <c r="G65" s="88"/>
      <c r="H65" s="88"/>
      <c r="I65" s="292"/>
      <c r="J65" s="292"/>
      <c r="K65" s="292"/>
      <c r="L65" s="292"/>
      <c r="M65" s="292"/>
      <c r="N65" s="292"/>
      <c r="O65" s="292"/>
      <c r="P65" s="293"/>
      <c r="Q65" s="293"/>
      <c r="R65" s="292"/>
      <c r="S65" s="290"/>
      <c r="T65" s="290"/>
      <c r="U65" s="290"/>
      <c r="V65" s="290"/>
      <c r="W65" s="290"/>
      <c r="X65" s="290"/>
      <c r="Y65" s="290"/>
      <c r="Z65" s="290"/>
      <c r="AA65" s="290"/>
      <c r="AB65" s="290"/>
      <c r="AC65" s="290"/>
      <c r="AD65" s="290"/>
      <c r="AE65" s="290"/>
      <c r="AF65" s="290"/>
      <c r="AG65" s="290"/>
      <c r="AH65" s="88"/>
      <c r="AI65" s="88"/>
      <c r="AJ65" s="88"/>
    </row>
    <row r="66" spans="2:36">
      <c r="B66" s="77" t="s">
        <v>103</v>
      </c>
      <c r="C66" s="88" t="s">
        <v>348</v>
      </c>
      <c r="D66" s="88"/>
      <c r="E66" s="88"/>
      <c r="F66" s="88"/>
      <c r="G66" s="88"/>
      <c r="H66" s="88"/>
      <c r="I66" s="292"/>
      <c r="J66" s="292"/>
      <c r="K66" s="292"/>
      <c r="L66" s="292"/>
      <c r="M66" s="292"/>
      <c r="N66" s="292"/>
      <c r="O66" s="292"/>
      <c r="P66" s="315"/>
      <c r="Q66" s="88"/>
      <c r="R66" s="292"/>
      <c r="S66" s="290"/>
      <c r="T66" s="290"/>
      <c r="U66" s="290"/>
      <c r="V66" s="290"/>
      <c r="W66" s="290"/>
      <c r="X66" s="290"/>
      <c r="Y66" s="290"/>
      <c r="Z66" s="290"/>
      <c r="AA66" s="290"/>
      <c r="AB66" s="290"/>
      <c r="AC66" s="290"/>
      <c r="AD66" s="290"/>
      <c r="AE66" s="290"/>
      <c r="AF66" s="290"/>
      <c r="AG66" s="290"/>
      <c r="AH66" s="88"/>
      <c r="AI66" s="88"/>
      <c r="AJ66" s="88"/>
    </row>
    <row r="67" spans="2:36">
      <c r="B67" s="77" t="s">
        <v>105</v>
      </c>
      <c r="C67" s="88" t="s">
        <v>149</v>
      </c>
      <c r="D67" s="88"/>
      <c r="E67" s="88"/>
      <c r="F67" s="88"/>
      <c r="G67" s="88"/>
      <c r="H67" s="88"/>
      <c r="I67" s="292"/>
      <c r="J67" s="292"/>
      <c r="K67" s="292"/>
      <c r="L67" s="292"/>
      <c r="M67" s="292"/>
      <c r="N67" s="292"/>
      <c r="O67" s="292"/>
      <c r="P67" s="293"/>
      <c r="Q67" s="293"/>
      <c r="R67" s="292"/>
      <c r="S67" s="290"/>
      <c r="T67" s="290"/>
      <c r="U67" s="290"/>
      <c r="V67" s="290"/>
      <c r="W67" s="290"/>
      <c r="X67" s="290"/>
      <c r="Y67" s="290"/>
      <c r="Z67" s="290"/>
      <c r="AA67" s="290"/>
      <c r="AB67" s="290"/>
      <c r="AC67" s="290"/>
      <c r="AD67" s="290"/>
      <c r="AE67" s="290"/>
      <c r="AF67" s="290"/>
      <c r="AG67" s="290"/>
      <c r="AH67" s="88"/>
      <c r="AI67" s="88"/>
      <c r="AJ67" s="88"/>
    </row>
    <row r="68" spans="2:36">
      <c r="B68" s="77"/>
      <c r="C68" s="88" t="s">
        <v>109</v>
      </c>
      <c r="D68" s="88"/>
      <c r="E68" s="88"/>
      <c r="F68" s="88"/>
      <c r="G68" s="88"/>
      <c r="H68" s="88"/>
      <c r="I68" s="88"/>
      <c r="J68" s="88"/>
      <c r="K68" s="88"/>
      <c r="L68" s="88"/>
      <c r="M68" s="88"/>
      <c r="N68" s="88"/>
      <c r="O68" s="88"/>
      <c r="P68" s="315"/>
      <c r="Q68" s="88"/>
      <c r="R68" s="88"/>
      <c r="S68" s="88"/>
      <c r="T68" s="88"/>
      <c r="U68" s="88"/>
      <c r="V68" s="88"/>
      <c r="W68" s="88"/>
      <c r="X68" s="88"/>
      <c r="Y68" s="88"/>
      <c r="Z68" s="88"/>
      <c r="AA68" s="88"/>
      <c r="AB68" s="88"/>
      <c r="AC68" s="88"/>
      <c r="AD68" s="88"/>
      <c r="AE68" s="88"/>
      <c r="AF68" s="88"/>
      <c r="AG68" s="88"/>
      <c r="AH68" s="88"/>
      <c r="AI68" s="88"/>
      <c r="AJ68" s="88"/>
    </row>
    <row r="69" spans="2:36">
      <c r="B69" s="77" t="s">
        <v>400</v>
      </c>
      <c r="C69" s="88" t="s">
        <v>818</v>
      </c>
      <c r="D69" s="88"/>
      <c r="E69" s="88"/>
      <c r="F69" s="88"/>
      <c r="G69" s="88"/>
      <c r="H69" s="88"/>
      <c r="I69" s="88"/>
      <c r="J69" s="88"/>
      <c r="K69" s="88"/>
      <c r="L69" s="88"/>
      <c r="M69" s="290"/>
      <c r="N69" s="290"/>
      <c r="O69" s="290"/>
      <c r="P69" s="315"/>
      <c r="Q69" s="88"/>
      <c r="R69" s="290"/>
      <c r="S69" s="290"/>
      <c r="T69" s="290"/>
      <c r="U69" s="290"/>
      <c r="V69" s="290"/>
      <c r="W69" s="290"/>
      <c r="X69" s="290"/>
      <c r="Y69" s="290"/>
      <c r="Z69" s="290"/>
      <c r="AA69" s="290"/>
      <c r="AB69" s="290"/>
      <c r="AC69" s="290"/>
      <c r="AD69" s="290"/>
      <c r="AE69" s="290"/>
      <c r="AF69" s="290"/>
      <c r="AG69" s="290"/>
      <c r="AH69" s="88"/>
      <c r="AI69" s="88"/>
      <c r="AJ69" s="88"/>
    </row>
    <row r="70" spans="2:36">
      <c r="B70" s="77"/>
      <c r="C70" s="88"/>
      <c r="D70" s="88"/>
      <c r="E70" s="88"/>
      <c r="F70" s="88"/>
      <c r="G70" s="88"/>
      <c r="H70" s="88"/>
      <c r="I70" s="290"/>
      <c r="J70" s="290"/>
      <c r="K70" s="290"/>
      <c r="L70" s="290"/>
      <c r="M70" s="88"/>
      <c r="N70" s="88"/>
      <c r="O70" s="88"/>
      <c r="P70" s="88"/>
      <c r="Q70" s="88"/>
      <c r="R70" s="88"/>
      <c r="S70" s="88"/>
      <c r="T70" s="88"/>
      <c r="U70" s="88"/>
      <c r="V70" s="88"/>
      <c r="W70" s="88"/>
      <c r="X70" s="88"/>
      <c r="Y70" s="88"/>
      <c r="Z70" s="88"/>
      <c r="AA70" s="88"/>
      <c r="AB70" s="88"/>
      <c r="AC70" s="88"/>
      <c r="AD70" s="88"/>
      <c r="AE70" s="88"/>
      <c r="AF70" s="88"/>
      <c r="AG70" s="88"/>
      <c r="AH70" s="88"/>
      <c r="AI70" s="88"/>
      <c r="AJ70" s="88"/>
    </row>
    <row r="71" spans="2:36">
      <c r="B71" s="77"/>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row>
    <row r="72" spans="2:36">
      <c r="B72" s="7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row>
    <row r="73" spans="2:36">
      <c r="B73" s="7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row>
    <row r="74" spans="2:36">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row>
    <row r="95" spans="1:36" s="173" customFormat="1">
      <c r="A95" s="88"/>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s="173" customFormat="1">
      <c r="A96" s="88"/>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s="173" customFormat="1">
      <c r="A97" s="88"/>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s="173" customFormat="1">
      <c r="A98" s="88"/>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s="173" customFormat="1">
      <c r="A99" s="88"/>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62" ht="12" customHeight="1"/>
    <row r="163" ht="12" customHeight="1"/>
    <row r="164" ht="12" customHeight="1"/>
    <row r="181" spans="2:36" s="88" customFormat="1">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sheetData>
  <mergeCells count="2">
    <mergeCell ref="AH3:AH4"/>
    <mergeCell ref="B62:H62"/>
  </mergeCells>
  <phoneticPr fontId="4"/>
  <pageMargins left="0.74803149606299213" right="0.74803149606299213" top="0.55118110236220474" bottom="0.27559055118110237" header="0.39370078740157483" footer="0.23622047244094491"/>
  <pageSetup paperSize="8" scale="57"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4"/>
  <sheetViews>
    <sheetView view="pageBreakPreview" zoomScale="130" zoomScaleNormal="70" zoomScaleSheetLayoutView="130" workbookViewId="0"/>
  </sheetViews>
  <sheetFormatPr defaultColWidth="9" defaultRowHeight="12"/>
  <cols>
    <col min="1" max="1" width="2.33203125" style="88" customWidth="1"/>
    <col min="2" max="2" width="5.33203125" style="12" customWidth="1"/>
    <col min="3" max="6" width="3" style="12" customWidth="1"/>
    <col min="7" max="7" width="9.44140625" style="12" customWidth="1"/>
    <col min="8" max="8" width="25.44140625" style="12" customWidth="1"/>
    <col min="9" max="33" width="10.6640625" style="12" customWidth="1"/>
    <col min="34" max="34" width="15.33203125" style="12" customWidth="1"/>
    <col min="35" max="43" width="11.88671875" style="12" customWidth="1"/>
    <col min="44" max="16384" width="9" style="12"/>
  </cols>
  <sheetData>
    <row r="1" spans="1:36" s="88" customFormat="1">
      <c r="A1" s="139"/>
      <c r="B1" s="139" t="s">
        <v>545</v>
      </c>
      <c r="F1" s="139"/>
      <c r="G1" s="139"/>
    </row>
    <row r="2" spans="1:36" s="88" customFormat="1" ht="11.1" customHeight="1" thickBot="1">
      <c r="A2" s="139"/>
      <c r="AH2" s="88" t="s">
        <v>5</v>
      </c>
    </row>
    <row r="3" spans="1:36">
      <c r="B3" s="140"/>
      <c r="C3" s="141"/>
      <c r="D3" s="141"/>
      <c r="E3" s="141"/>
      <c r="F3" s="141"/>
      <c r="G3" s="141"/>
      <c r="H3" s="142" t="s">
        <v>6</v>
      </c>
      <c r="I3" s="143">
        <v>-3</v>
      </c>
      <c r="J3" s="143">
        <v>-2</v>
      </c>
      <c r="K3" s="143">
        <v>-1</v>
      </c>
      <c r="L3" s="143">
        <v>0</v>
      </c>
      <c r="M3" s="143">
        <v>1</v>
      </c>
      <c r="N3" s="143">
        <f t="shared" ref="N3:Y3" si="0">M3+1</f>
        <v>2</v>
      </c>
      <c r="O3" s="143">
        <f t="shared" si="0"/>
        <v>3</v>
      </c>
      <c r="P3" s="143">
        <f t="shared" si="0"/>
        <v>4</v>
      </c>
      <c r="Q3" s="143">
        <f t="shared" si="0"/>
        <v>5</v>
      </c>
      <c r="R3" s="143">
        <f t="shared" si="0"/>
        <v>6</v>
      </c>
      <c r="S3" s="143">
        <f t="shared" si="0"/>
        <v>7</v>
      </c>
      <c r="T3" s="143">
        <f t="shared" si="0"/>
        <v>8</v>
      </c>
      <c r="U3" s="143">
        <f t="shared" si="0"/>
        <v>9</v>
      </c>
      <c r="V3" s="143">
        <f t="shared" si="0"/>
        <v>10</v>
      </c>
      <c r="W3" s="143">
        <f t="shared" si="0"/>
        <v>11</v>
      </c>
      <c r="X3" s="143">
        <f t="shared" si="0"/>
        <v>12</v>
      </c>
      <c r="Y3" s="143">
        <f t="shared" si="0"/>
        <v>13</v>
      </c>
      <c r="Z3" s="143">
        <f>Y3+1</f>
        <v>14</v>
      </c>
      <c r="AA3" s="143">
        <f t="shared" ref="AA3:AE3" si="1">Z3+1</f>
        <v>15</v>
      </c>
      <c r="AB3" s="143">
        <f t="shared" si="1"/>
        <v>16</v>
      </c>
      <c r="AC3" s="143">
        <f t="shared" si="1"/>
        <v>17</v>
      </c>
      <c r="AD3" s="143">
        <f t="shared" si="1"/>
        <v>18</v>
      </c>
      <c r="AE3" s="143">
        <f t="shared" si="1"/>
        <v>19</v>
      </c>
      <c r="AF3" s="143">
        <v>20</v>
      </c>
      <c r="AG3" s="143">
        <v>21</v>
      </c>
      <c r="AH3" s="759" t="s">
        <v>7</v>
      </c>
    </row>
    <row r="4" spans="1:36" ht="12.6" thickBot="1">
      <c r="B4" s="144"/>
      <c r="C4" s="145"/>
      <c r="D4" s="145"/>
      <c r="E4" s="145"/>
      <c r="F4" s="145"/>
      <c r="G4" s="145"/>
      <c r="H4" s="146"/>
      <c r="I4" s="147" t="s">
        <v>190</v>
      </c>
      <c r="J4" s="147" t="s">
        <v>191</v>
      </c>
      <c r="K4" s="147" t="s">
        <v>192</v>
      </c>
      <c r="L4" s="147" t="s">
        <v>193</v>
      </c>
      <c r="M4" s="147" t="s">
        <v>194</v>
      </c>
      <c r="N4" s="147" t="s">
        <v>195</v>
      </c>
      <c r="O4" s="147" t="s">
        <v>196</v>
      </c>
      <c r="P4" s="147" t="s">
        <v>197</v>
      </c>
      <c r="Q4" s="147" t="s">
        <v>198</v>
      </c>
      <c r="R4" s="147" t="s">
        <v>199</v>
      </c>
      <c r="S4" s="147" t="s">
        <v>200</v>
      </c>
      <c r="T4" s="147" t="s">
        <v>201</v>
      </c>
      <c r="U4" s="147" t="s">
        <v>202</v>
      </c>
      <c r="V4" s="147" t="s">
        <v>203</v>
      </c>
      <c r="W4" s="147" t="s">
        <v>204</v>
      </c>
      <c r="X4" s="147" t="s">
        <v>291</v>
      </c>
      <c r="Y4" s="147" t="s">
        <v>292</v>
      </c>
      <c r="Z4" s="147" t="s">
        <v>293</v>
      </c>
      <c r="AA4" s="147" t="s">
        <v>294</v>
      </c>
      <c r="AB4" s="147" t="s">
        <v>295</v>
      </c>
      <c r="AC4" s="147" t="s">
        <v>296</v>
      </c>
      <c r="AD4" s="147" t="s">
        <v>315</v>
      </c>
      <c r="AE4" s="147" t="s">
        <v>469</v>
      </c>
      <c r="AF4" s="147" t="s">
        <v>470</v>
      </c>
      <c r="AG4" s="147" t="s">
        <v>496</v>
      </c>
      <c r="AH4" s="760"/>
    </row>
    <row r="5" spans="1:36" ht="12.6" customHeight="1">
      <c r="B5" s="159" t="s">
        <v>20</v>
      </c>
      <c r="C5" s="160"/>
      <c r="D5" s="160"/>
      <c r="E5" s="160"/>
      <c r="F5" s="160"/>
      <c r="G5" s="160"/>
      <c r="H5" s="161"/>
      <c r="I5" s="163"/>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297"/>
      <c r="AI5" s="88"/>
      <c r="AJ5" s="88"/>
    </row>
    <row r="6" spans="1:36">
      <c r="B6" s="298"/>
      <c r="C6" s="86" t="s">
        <v>349</v>
      </c>
      <c r="D6" s="160"/>
      <c r="E6" s="160"/>
      <c r="F6" s="160"/>
      <c r="G6" s="160"/>
      <c r="H6" s="161"/>
      <c r="I6" s="163"/>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297"/>
      <c r="AI6" s="88"/>
      <c r="AJ6" s="88"/>
    </row>
    <row r="7" spans="1:36">
      <c r="B7" s="299"/>
      <c r="C7" s="86" t="s">
        <v>573</v>
      </c>
      <c r="D7" s="160"/>
      <c r="E7" s="160"/>
      <c r="F7" s="160"/>
      <c r="G7" s="160"/>
      <c r="H7" s="161"/>
      <c r="I7" s="163"/>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297"/>
      <c r="AI7" s="88"/>
      <c r="AJ7" s="88"/>
    </row>
    <row r="8" spans="1:36">
      <c r="B8" s="300" t="s">
        <v>21</v>
      </c>
      <c r="C8" s="301"/>
      <c r="D8" s="301"/>
      <c r="E8" s="301"/>
      <c r="F8" s="301"/>
      <c r="G8" s="301"/>
      <c r="H8" s="302"/>
      <c r="I8" s="303"/>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5"/>
      <c r="AI8" s="88"/>
      <c r="AJ8" s="88"/>
    </row>
    <row r="9" spans="1:36" ht="12.6" thickBot="1">
      <c r="B9" s="306" t="s">
        <v>22</v>
      </c>
      <c r="C9" s="307"/>
      <c r="D9" s="307"/>
      <c r="E9" s="307"/>
      <c r="F9" s="307"/>
      <c r="G9" s="307"/>
      <c r="H9" s="308"/>
      <c r="I9" s="309"/>
      <c r="J9" s="309"/>
      <c r="K9" s="309"/>
      <c r="L9" s="310"/>
      <c r="M9" s="310"/>
      <c r="N9" s="310"/>
      <c r="O9" s="310"/>
      <c r="P9" s="310"/>
      <c r="Q9" s="310"/>
      <c r="R9" s="310"/>
      <c r="S9" s="310"/>
      <c r="T9" s="310"/>
      <c r="U9" s="309"/>
      <c r="V9" s="310"/>
      <c r="W9" s="310"/>
      <c r="X9" s="310"/>
      <c r="Y9" s="310"/>
      <c r="Z9" s="310"/>
      <c r="AA9" s="310"/>
      <c r="AB9" s="310"/>
      <c r="AC9" s="310"/>
      <c r="AD9" s="310"/>
      <c r="AE9" s="310"/>
      <c r="AF9" s="310"/>
      <c r="AG9" s="310"/>
      <c r="AH9" s="311"/>
      <c r="AI9" s="88"/>
      <c r="AJ9" s="88"/>
    </row>
    <row r="10" spans="1:36">
      <c r="B10" s="256" t="s">
        <v>0</v>
      </c>
      <c r="C10" s="257"/>
      <c r="D10" s="257"/>
      <c r="E10" s="257"/>
      <c r="F10" s="257"/>
      <c r="G10" s="257"/>
      <c r="H10" s="312"/>
      <c r="I10" s="313"/>
      <c r="J10" s="313"/>
      <c r="K10" s="313"/>
      <c r="L10" s="259"/>
      <c r="M10" s="259"/>
      <c r="N10" s="259"/>
      <c r="O10" s="259"/>
      <c r="P10" s="259"/>
      <c r="Q10" s="259"/>
      <c r="R10" s="259"/>
      <c r="S10" s="259"/>
      <c r="T10" s="259"/>
      <c r="U10" s="313"/>
      <c r="V10" s="259"/>
      <c r="W10" s="259"/>
      <c r="X10" s="259"/>
      <c r="Y10" s="259"/>
      <c r="Z10" s="259"/>
      <c r="AA10" s="259"/>
      <c r="AB10" s="259"/>
      <c r="AC10" s="259"/>
      <c r="AD10" s="259"/>
      <c r="AE10" s="259"/>
      <c r="AF10" s="259"/>
      <c r="AG10" s="259"/>
      <c r="AH10" s="314"/>
      <c r="AI10" s="88"/>
      <c r="AJ10" s="88"/>
    </row>
    <row r="11" spans="1:36">
      <c r="B11" s="226" t="s">
        <v>23</v>
      </c>
      <c r="C11" s="160"/>
      <c r="D11" s="160"/>
      <c r="E11" s="160"/>
      <c r="F11" s="160"/>
      <c r="G11" s="160"/>
      <c r="H11" s="161"/>
      <c r="I11" s="163"/>
      <c r="J11" s="163"/>
      <c r="K11" s="163"/>
      <c r="L11" s="162"/>
      <c r="M11" s="162"/>
      <c r="N11" s="162"/>
      <c r="O11" s="162"/>
      <c r="P11" s="162"/>
      <c r="Q11" s="162"/>
      <c r="R11" s="162"/>
      <c r="S11" s="162"/>
      <c r="T11" s="162"/>
      <c r="U11" s="163"/>
      <c r="V11" s="162"/>
      <c r="W11" s="162"/>
      <c r="X11" s="162"/>
      <c r="Y11" s="162"/>
      <c r="Z11" s="162"/>
      <c r="AA11" s="162"/>
      <c r="AB11" s="162"/>
      <c r="AC11" s="162"/>
      <c r="AD11" s="162"/>
      <c r="AE11" s="162"/>
      <c r="AF11" s="162"/>
      <c r="AG11" s="162"/>
      <c r="AH11" s="164"/>
      <c r="AI11" s="88"/>
      <c r="AJ11" s="88"/>
    </row>
    <row r="12" spans="1:36">
      <c r="B12" s="226" t="s">
        <v>24</v>
      </c>
      <c r="C12" s="160"/>
      <c r="D12" s="227"/>
      <c r="E12" s="227"/>
      <c r="F12" s="227"/>
      <c r="G12" s="227"/>
      <c r="H12" s="228"/>
      <c r="I12" s="163"/>
      <c r="J12" s="163"/>
      <c r="K12" s="163"/>
      <c r="L12" s="162"/>
      <c r="M12" s="162"/>
      <c r="N12" s="162"/>
      <c r="O12" s="162"/>
      <c r="P12" s="162"/>
      <c r="Q12" s="162"/>
      <c r="R12" s="162"/>
      <c r="S12" s="162"/>
      <c r="T12" s="162"/>
      <c r="U12" s="163"/>
      <c r="V12" s="162"/>
      <c r="W12" s="162"/>
      <c r="X12" s="162"/>
      <c r="Y12" s="162"/>
      <c r="Z12" s="162"/>
      <c r="AA12" s="162"/>
      <c r="AB12" s="162"/>
      <c r="AC12" s="162"/>
      <c r="AD12" s="162"/>
      <c r="AE12" s="162"/>
      <c r="AF12" s="162"/>
      <c r="AG12" s="162"/>
      <c r="AH12" s="164"/>
      <c r="AI12" s="88"/>
      <c r="AJ12" s="88"/>
    </row>
    <row r="13" spans="1:36" ht="12.6" thickBot="1">
      <c r="B13" s="219" t="s">
        <v>25</v>
      </c>
      <c r="C13" s="179"/>
      <c r="D13" s="179"/>
      <c r="E13" s="179"/>
      <c r="F13" s="179"/>
      <c r="G13" s="179"/>
      <c r="H13" s="180"/>
      <c r="I13" s="182"/>
      <c r="J13" s="182"/>
      <c r="K13" s="182"/>
      <c r="L13" s="181"/>
      <c r="M13" s="181"/>
      <c r="N13" s="181"/>
      <c r="O13" s="181"/>
      <c r="P13" s="181"/>
      <c r="Q13" s="181"/>
      <c r="R13" s="181"/>
      <c r="S13" s="181"/>
      <c r="T13" s="181"/>
      <c r="U13" s="182"/>
      <c r="V13" s="181"/>
      <c r="W13" s="181"/>
      <c r="X13" s="181"/>
      <c r="Y13" s="181"/>
      <c r="Z13" s="181"/>
      <c r="AA13" s="181"/>
      <c r="AB13" s="181"/>
      <c r="AC13" s="181"/>
      <c r="AD13" s="181"/>
      <c r="AE13" s="181"/>
      <c r="AF13" s="181"/>
      <c r="AG13" s="181"/>
      <c r="AH13" s="183"/>
      <c r="AI13" s="88"/>
      <c r="AJ13" s="88"/>
    </row>
    <row r="14" spans="1:36" ht="12.6" thickBot="1">
      <c r="B14" s="229"/>
      <c r="C14" s="229"/>
      <c r="D14" s="229"/>
      <c r="E14" s="229"/>
      <c r="F14" s="229"/>
      <c r="G14" s="229"/>
      <c r="H14" s="229"/>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88"/>
      <c r="AJ14" s="88"/>
    </row>
    <row r="15" spans="1:36">
      <c r="B15" s="148" t="s">
        <v>26</v>
      </c>
      <c r="C15" s="88"/>
      <c r="D15" s="88"/>
      <c r="E15" s="88"/>
      <c r="F15" s="88"/>
      <c r="G15" s="88"/>
      <c r="H15" s="149"/>
      <c r="I15" s="217"/>
      <c r="J15" s="217"/>
      <c r="K15" s="217"/>
      <c r="L15" s="197"/>
      <c r="M15" s="197"/>
      <c r="N15" s="197"/>
      <c r="O15" s="197"/>
      <c r="P15" s="189"/>
      <c r="Q15" s="189"/>
      <c r="R15" s="189"/>
      <c r="S15" s="189"/>
      <c r="T15" s="189"/>
      <c r="U15" s="189"/>
      <c r="V15" s="189"/>
      <c r="W15" s="189"/>
      <c r="X15" s="189"/>
      <c r="Y15" s="189"/>
      <c r="Z15" s="189"/>
      <c r="AA15" s="189"/>
      <c r="AB15" s="189"/>
      <c r="AC15" s="189"/>
      <c r="AD15" s="189"/>
      <c r="AE15" s="189"/>
      <c r="AF15" s="189"/>
      <c r="AG15" s="189"/>
      <c r="AH15" s="190"/>
      <c r="AI15" s="88"/>
      <c r="AJ15" s="88"/>
    </row>
    <row r="16" spans="1:36">
      <c r="B16" s="148" t="s">
        <v>27</v>
      </c>
      <c r="C16" s="139"/>
      <c r="D16" s="88"/>
      <c r="E16" s="88"/>
      <c r="F16" s="88"/>
      <c r="G16" s="88"/>
      <c r="H16" s="149"/>
      <c r="I16" s="217"/>
      <c r="J16" s="217"/>
      <c r="K16" s="21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218"/>
      <c r="AI16" s="88"/>
      <c r="AJ16" s="88"/>
    </row>
    <row r="17" spans="1:36" s="173" customFormat="1">
      <c r="A17" s="88"/>
      <c r="B17" s="148"/>
      <c r="C17" s="82" t="s">
        <v>659</v>
      </c>
      <c r="D17" s="83"/>
      <c r="E17" s="83"/>
      <c r="F17" s="83"/>
      <c r="G17" s="83"/>
      <c r="H17" s="154"/>
      <c r="I17" s="155"/>
      <c r="J17" s="155"/>
      <c r="K17" s="155"/>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7"/>
      <c r="AI17" s="88"/>
      <c r="AJ17" s="88"/>
    </row>
    <row r="18" spans="1:36" s="173" customFormat="1">
      <c r="A18" s="88"/>
      <c r="B18" s="148"/>
      <c r="C18" s="82" t="s">
        <v>819</v>
      </c>
      <c r="D18" s="83"/>
      <c r="E18" s="83"/>
      <c r="F18" s="83"/>
      <c r="G18" s="83"/>
      <c r="H18" s="154"/>
      <c r="I18" s="155"/>
      <c r="J18" s="155"/>
      <c r="K18" s="155"/>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7"/>
      <c r="AI18" s="88"/>
      <c r="AJ18" s="88"/>
    </row>
    <row r="19" spans="1:36" s="173" customFormat="1">
      <c r="A19" s="88"/>
      <c r="B19" s="148"/>
      <c r="C19" s="82" t="s">
        <v>820</v>
      </c>
      <c r="D19" s="83"/>
      <c r="E19" s="83"/>
      <c r="F19" s="83"/>
      <c r="G19" s="83"/>
      <c r="H19" s="154"/>
      <c r="I19" s="155"/>
      <c r="J19" s="155"/>
      <c r="K19" s="155"/>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c r="AI19" s="88"/>
      <c r="AJ19" s="88"/>
    </row>
    <row r="20" spans="1:36" s="173" customFormat="1">
      <c r="A20" s="88"/>
      <c r="B20" s="148"/>
      <c r="C20" s="231" t="s">
        <v>205</v>
      </c>
      <c r="D20" s="160"/>
      <c r="E20" s="160"/>
      <c r="F20" s="160"/>
      <c r="G20" s="160"/>
      <c r="H20" s="161"/>
      <c r="I20" s="163"/>
      <c r="J20" s="163"/>
      <c r="K20" s="163"/>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4"/>
      <c r="AI20" s="88"/>
      <c r="AJ20" s="88"/>
    </row>
    <row r="21" spans="1:36" s="173" customFormat="1">
      <c r="A21" s="88"/>
      <c r="B21" s="159"/>
      <c r="C21" s="86" t="s">
        <v>28</v>
      </c>
      <c r="D21" s="160"/>
      <c r="E21" s="160"/>
      <c r="F21" s="160"/>
      <c r="G21" s="160"/>
      <c r="H21" s="161"/>
      <c r="I21" s="163"/>
      <c r="J21" s="163"/>
      <c r="K21" s="163"/>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4"/>
      <c r="AI21" s="88"/>
      <c r="AJ21" s="88"/>
    </row>
    <row r="22" spans="1:36" s="173" customFormat="1">
      <c r="A22" s="88"/>
      <c r="B22" s="159"/>
      <c r="C22" s="86" t="s">
        <v>29</v>
      </c>
      <c r="D22" s="160"/>
      <c r="E22" s="160"/>
      <c r="F22" s="160"/>
      <c r="G22" s="160"/>
      <c r="H22" s="161"/>
      <c r="I22" s="163"/>
      <c r="J22" s="163"/>
      <c r="K22" s="163"/>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4"/>
      <c r="AI22" s="88"/>
      <c r="AJ22" s="88"/>
    </row>
    <row r="23" spans="1:36" s="173" customFormat="1">
      <c r="A23" s="88"/>
      <c r="B23" s="159"/>
      <c r="C23" s="86" t="s">
        <v>30</v>
      </c>
      <c r="D23" s="160"/>
      <c r="E23" s="160"/>
      <c r="F23" s="160"/>
      <c r="G23" s="160"/>
      <c r="H23" s="161"/>
      <c r="I23" s="163"/>
      <c r="J23" s="163"/>
      <c r="K23" s="163"/>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4"/>
      <c r="AI23" s="88"/>
      <c r="AJ23" s="88"/>
    </row>
    <row r="24" spans="1:36" s="173" customFormat="1">
      <c r="A24" s="88"/>
      <c r="B24" s="159"/>
      <c r="C24" s="232" t="s">
        <v>208</v>
      </c>
      <c r="D24" s="83"/>
      <c r="E24" s="83"/>
      <c r="F24" s="83"/>
      <c r="G24" s="83"/>
      <c r="H24" s="154"/>
      <c r="I24" s="155"/>
      <c r="J24" s="155"/>
      <c r="K24" s="155"/>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7"/>
      <c r="AI24" s="88"/>
      <c r="AJ24" s="88"/>
    </row>
    <row r="25" spans="1:36" s="173" customFormat="1">
      <c r="A25" s="88"/>
      <c r="B25" s="159"/>
      <c r="C25" s="82" t="s">
        <v>31</v>
      </c>
      <c r="D25" s="83"/>
      <c r="E25" s="83"/>
      <c r="F25" s="83"/>
      <c r="G25" s="83"/>
      <c r="H25" s="154"/>
      <c r="I25" s="155"/>
      <c r="J25" s="155"/>
      <c r="K25" s="155"/>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7"/>
      <c r="AI25" s="88"/>
      <c r="AJ25" s="88"/>
    </row>
    <row r="26" spans="1:36" s="173" customFormat="1" ht="12.6" thickBot="1">
      <c r="A26" s="88"/>
      <c r="B26" s="159"/>
      <c r="C26" s="87"/>
      <c r="D26" s="82"/>
      <c r="E26" s="83"/>
      <c r="F26" s="83"/>
      <c r="G26" s="83"/>
      <c r="H26" s="154"/>
      <c r="I26" s="155"/>
      <c r="J26" s="155"/>
      <c r="K26" s="155"/>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7"/>
      <c r="AI26" s="88"/>
      <c r="AJ26" s="88"/>
    </row>
    <row r="27" spans="1:36" s="173" customFormat="1">
      <c r="A27" s="88"/>
      <c r="B27" s="184" t="s">
        <v>32</v>
      </c>
      <c r="C27" s="186"/>
      <c r="D27" s="186"/>
      <c r="E27" s="186"/>
      <c r="F27" s="186"/>
      <c r="G27" s="186"/>
      <c r="H27" s="233"/>
      <c r="I27" s="188"/>
      <c r="J27" s="188"/>
      <c r="K27" s="188"/>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90"/>
      <c r="AI27" s="88"/>
      <c r="AJ27" s="88"/>
    </row>
    <row r="28" spans="1:36" s="173" customFormat="1">
      <c r="A28" s="88"/>
      <c r="B28" s="159"/>
      <c r="C28" s="86" t="s">
        <v>33</v>
      </c>
      <c r="D28" s="160"/>
      <c r="E28" s="160"/>
      <c r="F28" s="160"/>
      <c r="G28" s="160"/>
      <c r="H28" s="161"/>
      <c r="I28" s="163"/>
      <c r="J28" s="163"/>
      <c r="K28" s="163"/>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4"/>
      <c r="AI28" s="88"/>
      <c r="AJ28" s="88"/>
    </row>
    <row r="29" spans="1:36" s="173" customFormat="1">
      <c r="A29" s="88"/>
      <c r="B29" s="159"/>
      <c r="C29" s="86" t="s">
        <v>34</v>
      </c>
      <c r="D29" s="160"/>
      <c r="E29" s="160"/>
      <c r="F29" s="160"/>
      <c r="G29" s="160"/>
      <c r="H29" s="161"/>
      <c r="I29" s="163"/>
      <c r="J29" s="163"/>
      <c r="K29" s="163"/>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4"/>
      <c r="AI29" s="88"/>
      <c r="AJ29" s="88"/>
    </row>
    <row r="30" spans="1:36" s="173" customFormat="1">
      <c r="A30" s="88"/>
      <c r="B30" s="159"/>
      <c r="C30" s="82" t="s">
        <v>854</v>
      </c>
      <c r="D30" s="160"/>
      <c r="E30" s="160"/>
      <c r="F30" s="160"/>
      <c r="G30" s="160"/>
      <c r="H30" s="161"/>
      <c r="I30" s="163"/>
      <c r="J30" s="163"/>
      <c r="K30" s="163"/>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4"/>
      <c r="AI30" s="88"/>
      <c r="AJ30" s="88"/>
    </row>
    <row r="31" spans="1:36" ht="13.5" customHeight="1">
      <c r="B31" s="504"/>
      <c r="C31" s="82" t="s">
        <v>859</v>
      </c>
      <c r="D31" s="527"/>
      <c r="E31" s="527"/>
      <c r="F31" s="527"/>
      <c r="G31" s="527"/>
      <c r="H31" s="528"/>
      <c r="I31" s="163"/>
      <c r="J31" s="163"/>
      <c r="K31" s="163"/>
      <c r="L31" s="277"/>
      <c r="M31" s="277"/>
      <c r="N31" s="277"/>
      <c r="O31" s="277"/>
      <c r="P31" s="277"/>
      <c r="Q31" s="278"/>
      <c r="R31" s="277"/>
      <c r="S31" s="162"/>
      <c r="T31" s="162"/>
      <c r="U31" s="162"/>
      <c r="V31" s="162"/>
      <c r="W31" s="162"/>
      <c r="X31" s="162"/>
      <c r="Y31" s="162"/>
      <c r="Z31" s="162"/>
      <c r="AA31" s="162"/>
      <c r="AB31" s="162"/>
      <c r="AC31" s="162"/>
      <c r="AD31" s="162"/>
      <c r="AE31" s="162"/>
      <c r="AF31" s="162"/>
      <c r="AG31" s="162"/>
      <c r="AH31" s="199"/>
      <c r="AI31" s="88"/>
      <c r="AJ31" s="88"/>
    </row>
    <row r="32" spans="1:36" s="173" customFormat="1">
      <c r="A32" s="88"/>
      <c r="B32" s="159"/>
      <c r="C32" s="86" t="s">
        <v>35</v>
      </c>
      <c r="D32" s="160"/>
      <c r="E32" s="160"/>
      <c r="F32" s="160"/>
      <c r="G32" s="160"/>
      <c r="H32" s="161"/>
      <c r="I32" s="163"/>
      <c r="J32" s="163"/>
      <c r="K32" s="163"/>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4"/>
      <c r="AI32" s="88"/>
      <c r="AJ32" s="88"/>
    </row>
    <row r="33" spans="1:36" s="173" customFormat="1">
      <c r="A33" s="88"/>
      <c r="B33" s="159"/>
      <c r="C33" s="231" t="s">
        <v>206</v>
      </c>
      <c r="D33" s="234"/>
      <c r="E33" s="234"/>
      <c r="F33" s="234"/>
      <c r="G33" s="234"/>
      <c r="H33" s="161"/>
      <c r="I33" s="163"/>
      <c r="J33" s="163"/>
      <c r="K33" s="163"/>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4"/>
      <c r="AI33" s="88"/>
      <c r="AJ33" s="88"/>
    </row>
    <row r="34" spans="1:36" s="173" customFormat="1">
      <c r="A34" s="88"/>
      <c r="B34" s="159"/>
      <c r="C34" s="231" t="s">
        <v>207</v>
      </c>
      <c r="D34" s="234"/>
      <c r="E34" s="234"/>
      <c r="F34" s="234"/>
      <c r="G34" s="234"/>
      <c r="H34" s="161"/>
      <c r="I34" s="163"/>
      <c r="J34" s="163"/>
      <c r="K34" s="163"/>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4"/>
      <c r="AI34" s="88"/>
      <c r="AJ34" s="88"/>
    </row>
    <row r="35" spans="1:36" s="173" customFormat="1">
      <c r="A35" s="88"/>
      <c r="B35" s="159"/>
      <c r="C35" s="82" t="s">
        <v>31</v>
      </c>
      <c r="D35" s="88"/>
      <c r="E35" s="88"/>
      <c r="F35" s="88"/>
      <c r="G35" s="88"/>
      <c r="H35" s="161"/>
      <c r="I35" s="163"/>
      <c r="J35" s="163"/>
      <c r="K35" s="163"/>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4"/>
      <c r="AI35" s="88"/>
      <c r="AJ35" s="88"/>
    </row>
    <row r="36" spans="1:36" s="173" customFormat="1" ht="12.6" thickBot="1">
      <c r="A36" s="88"/>
      <c r="B36" s="235"/>
      <c r="C36" s="177"/>
      <c r="D36" s="178"/>
      <c r="E36" s="179"/>
      <c r="F36" s="179"/>
      <c r="G36" s="179"/>
      <c r="H36" s="180"/>
      <c r="I36" s="182"/>
      <c r="J36" s="182"/>
      <c r="K36" s="182"/>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3"/>
      <c r="AI36" s="88"/>
      <c r="AJ36" s="88"/>
    </row>
    <row r="37" spans="1:36" s="173" customFormat="1" ht="12.6" thickBot="1">
      <c r="A37" s="88"/>
      <c r="B37" s="220" t="s">
        <v>36</v>
      </c>
      <c r="C37" s="221"/>
      <c r="D37" s="221"/>
      <c r="E37" s="221"/>
      <c r="F37" s="221"/>
      <c r="G37" s="221"/>
      <c r="H37" s="222"/>
      <c r="I37" s="223"/>
      <c r="J37" s="223"/>
      <c r="K37" s="223"/>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5"/>
      <c r="AI37" s="88"/>
      <c r="AJ37" s="88"/>
    </row>
    <row r="38" spans="1:36" s="173" customFormat="1" ht="13.2" thickTop="1" thickBot="1">
      <c r="A38" s="88"/>
      <c r="B38" s="236" t="s">
        <v>37</v>
      </c>
      <c r="C38" s="237"/>
      <c r="D38" s="237"/>
      <c r="E38" s="237"/>
      <c r="F38" s="237"/>
      <c r="G38" s="237"/>
      <c r="H38" s="238"/>
      <c r="I38" s="239"/>
      <c r="J38" s="239"/>
      <c r="K38" s="239"/>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1"/>
      <c r="AI38" s="88"/>
      <c r="AJ38" s="88"/>
    </row>
    <row r="39" spans="1:36" s="173" customFormat="1" ht="12.6" thickBot="1">
      <c r="A39" s="88"/>
      <c r="B39" s="229"/>
      <c r="C39" s="229"/>
      <c r="D39" s="229"/>
      <c r="E39" s="229"/>
      <c r="F39" s="229"/>
      <c r="G39" s="229"/>
      <c r="H39" s="229"/>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88"/>
      <c r="AJ39" s="88"/>
    </row>
    <row r="40" spans="1:36" s="173" customFormat="1">
      <c r="A40" s="88"/>
      <c r="B40" s="148" t="s">
        <v>38</v>
      </c>
      <c r="C40" s="88"/>
      <c r="D40" s="88"/>
      <c r="E40" s="88"/>
      <c r="F40" s="88"/>
      <c r="G40" s="88"/>
      <c r="H40" s="149"/>
      <c r="I40" s="217"/>
      <c r="J40" s="217"/>
      <c r="K40" s="217"/>
      <c r="L40" s="197"/>
      <c r="M40" s="197"/>
      <c r="N40" s="197"/>
      <c r="O40" s="197"/>
      <c r="P40" s="197"/>
      <c r="Q40" s="197"/>
      <c r="R40" s="197"/>
      <c r="S40" s="197"/>
      <c r="T40" s="242"/>
      <c r="U40" s="189"/>
      <c r="V40" s="197"/>
      <c r="W40" s="197"/>
      <c r="X40" s="197"/>
      <c r="Y40" s="197"/>
      <c r="Z40" s="197"/>
      <c r="AA40" s="197"/>
      <c r="AB40" s="197"/>
      <c r="AC40" s="197"/>
      <c r="AD40" s="197"/>
      <c r="AE40" s="197"/>
      <c r="AF40" s="197"/>
      <c r="AG40" s="197"/>
      <c r="AH40" s="190"/>
      <c r="AI40" s="88"/>
      <c r="AJ40" s="88"/>
    </row>
    <row r="41" spans="1:36" s="173" customFormat="1">
      <c r="A41" s="88"/>
      <c r="B41" s="243" t="s">
        <v>46</v>
      </c>
      <c r="C41" s="244"/>
      <c r="D41" s="244"/>
      <c r="E41" s="244"/>
      <c r="F41" s="244"/>
      <c r="G41" s="244"/>
      <c r="H41" s="245"/>
      <c r="I41" s="246"/>
      <c r="J41" s="246"/>
      <c r="K41" s="246"/>
      <c r="L41" s="247"/>
      <c r="M41" s="247"/>
      <c r="N41" s="247"/>
      <c r="O41" s="247"/>
      <c r="P41" s="247"/>
      <c r="Q41" s="247"/>
      <c r="R41" s="247"/>
      <c r="S41" s="247"/>
      <c r="T41" s="248"/>
      <c r="U41" s="247"/>
      <c r="V41" s="247"/>
      <c r="W41" s="247"/>
      <c r="X41" s="247"/>
      <c r="Y41" s="247"/>
      <c r="Z41" s="247"/>
      <c r="AA41" s="247"/>
      <c r="AB41" s="247"/>
      <c r="AC41" s="247"/>
      <c r="AD41" s="247"/>
      <c r="AE41" s="247"/>
      <c r="AF41" s="247"/>
      <c r="AG41" s="247"/>
      <c r="AH41" s="249"/>
      <c r="AI41" s="88"/>
      <c r="AJ41" s="88"/>
    </row>
    <row r="42" spans="1:36" s="173" customFormat="1">
      <c r="A42" s="88"/>
      <c r="B42" s="226" t="s">
        <v>47</v>
      </c>
      <c r="C42" s="160"/>
      <c r="D42" s="160"/>
      <c r="E42" s="160"/>
      <c r="F42" s="160"/>
      <c r="G42" s="160"/>
      <c r="H42" s="161"/>
      <c r="I42" s="163"/>
      <c r="J42" s="163"/>
      <c r="K42" s="163"/>
      <c r="L42" s="162"/>
      <c r="M42" s="162"/>
      <c r="N42" s="162"/>
      <c r="O42" s="162"/>
      <c r="P42" s="162"/>
      <c r="Q42" s="162"/>
      <c r="R42" s="162"/>
      <c r="S42" s="162"/>
      <c r="T42" s="195"/>
      <c r="U42" s="162"/>
      <c r="V42" s="162"/>
      <c r="W42" s="162"/>
      <c r="X42" s="162"/>
      <c r="Y42" s="162"/>
      <c r="Z42" s="162"/>
      <c r="AA42" s="162"/>
      <c r="AB42" s="162"/>
      <c r="AC42" s="162"/>
      <c r="AD42" s="162"/>
      <c r="AE42" s="162"/>
      <c r="AF42" s="162"/>
      <c r="AG42" s="162"/>
      <c r="AH42" s="164"/>
      <c r="AI42" s="88"/>
      <c r="AJ42" s="88"/>
    </row>
    <row r="43" spans="1:36" s="173" customFormat="1">
      <c r="A43" s="88"/>
      <c r="B43" s="226" t="s">
        <v>48</v>
      </c>
      <c r="C43" s="160"/>
      <c r="D43" s="160"/>
      <c r="E43" s="160"/>
      <c r="F43" s="160"/>
      <c r="G43" s="160"/>
      <c r="H43" s="161"/>
      <c r="I43" s="163"/>
      <c r="J43" s="163"/>
      <c r="K43" s="163"/>
      <c r="L43" s="162"/>
      <c r="M43" s="162"/>
      <c r="N43" s="162"/>
      <c r="O43" s="162"/>
      <c r="P43" s="162"/>
      <c r="Q43" s="162"/>
      <c r="R43" s="162"/>
      <c r="S43" s="162"/>
      <c r="T43" s="195"/>
      <c r="U43" s="162"/>
      <c r="V43" s="162"/>
      <c r="W43" s="162"/>
      <c r="X43" s="162"/>
      <c r="Y43" s="162"/>
      <c r="Z43" s="162"/>
      <c r="AA43" s="162"/>
      <c r="AB43" s="162"/>
      <c r="AC43" s="162"/>
      <c r="AD43" s="162"/>
      <c r="AE43" s="162"/>
      <c r="AF43" s="162"/>
      <c r="AG43" s="162"/>
      <c r="AH43" s="164"/>
      <c r="AI43" s="88"/>
      <c r="AJ43" s="88"/>
    </row>
    <row r="44" spans="1:36" s="173" customFormat="1" ht="12.6" thickBot="1">
      <c r="A44" s="88"/>
      <c r="B44" s="219" t="s">
        <v>49</v>
      </c>
      <c r="C44" s="179"/>
      <c r="D44" s="179"/>
      <c r="E44" s="179"/>
      <c r="F44" s="179"/>
      <c r="G44" s="179"/>
      <c r="H44" s="180"/>
      <c r="I44" s="182"/>
      <c r="J44" s="182"/>
      <c r="K44" s="182"/>
      <c r="L44" s="181"/>
      <c r="M44" s="181"/>
      <c r="N44" s="181"/>
      <c r="O44" s="181"/>
      <c r="P44" s="181"/>
      <c r="Q44" s="181"/>
      <c r="R44" s="181"/>
      <c r="S44" s="181"/>
      <c r="T44" s="250"/>
      <c r="U44" s="181"/>
      <c r="V44" s="181"/>
      <c r="W44" s="181"/>
      <c r="X44" s="181"/>
      <c r="Y44" s="181"/>
      <c r="Z44" s="181"/>
      <c r="AA44" s="181"/>
      <c r="AB44" s="181"/>
      <c r="AC44" s="181"/>
      <c r="AD44" s="181"/>
      <c r="AE44" s="181"/>
      <c r="AF44" s="181"/>
      <c r="AG44" s="181"/>
      <c r="AH44" s="183"/>
      <c r="AI44" s="88"/>
      <c r="AJ44" s="88"/>
    </row>
    <row r="45" spans="1:36" ht="12.6" thickBot="1">
      <c r="B45" s="186"/>
      <c r="C45" s="186"/>
      <c r="D45" s="186"/>
      <c r="E45" s="186"/>
      <c r="F45" s="186"/>
      <c r="G45" s="186"/>
      <c r="H45" s="186"/>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2"/>
      <c r="AI45" s="88"/>
      <c r="AJ45" s="88"/>
    </row>
    <row r="46" spans="1:36">
      <c r="B46" s="253" t="s">
        <v>50</v>
      </c>
      <c r="C46" s="212"/>
      <c r="D46" s="212"/>
      <c r="E46" s="212"/>
      <c r="F46" s="212"/>
      <c r="G46" s="212"/>
      <c r="H46" s="212"/>
      <c r="I46" s="254"/>
      <c r="J46" s="254"/>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55"/>
      <c r="AI46" s="88"/>
      <c r="AJ46" s="88"/>
    </row>
    <row r="47" spans="1:36">
      <c r="B47" s="256" t="s">
        <v>39</v>
      </c>
      <c r="C47" s="257"/>
      <c r="D47" s="257"/>
      <c r="E47" s="257"/>
      <c r="F47" s="257"/>
      <c r="G47" s="257"/>
      <c r="H47" s="257"/>
      <c r="I47" s="258"/>
      <c r="J47" s="258"/>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60"/>
      <c r="AI47" s="88"/>
      <c r="AJ47" s="88"/>
    </row>
    <row r="48" spans="1:36">
      <c r="B48" s="226" t="s">
        <v>40</v>
      </c>
      <c r="C48" s="160"/>
      <c r="D48" s="160"/>
      <c r="E48" s="160"/>
      <c r="F48" s="160"/>
      <c r="G48" s="160"/>
      <c r="H48" s="160"/>
      <c r="I48" s="194"/>
      <c r="J48" s="194"/>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99"/>
      <c r="AI48" s="88"/>
      <c r="AJ48" s="88"/>
    </row>
    <row r="49" spans="2:36" ht="12.6" thickBot="1">
      <c r="B49" s="261" t="s">
        <v>41</v>
      </c>
      <c r="C49" s="202"/>
      <c r="D49" s="202"/>
      <c r="E49" s="202"/>
      <c r="F49" s="202"/>
      <c r="G49" s="202"/>
      <c r="H49" s="202"/>
      <c r="I49" s="262"/>
      <c r="J49" s="262"/>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4"/>
      <c r="AI49" s="88"/>
      <c r="AJ49" s="88"/>
    </row>
    <row r="50" spans="2:36" ht="13.2" thickTop="1" thickBot="1">
      <c r="B50" s="235" t="s">
        <v>42</v>
      </c>
      <c r="C50" s="265"/>
      <c r="D50" s="265"/>
      <c r="E50" s="265"/>
      <c r="F50" s="265"/>
      <c r="G50" s="265"/>
      <c r="H50" s="265"/>
      <c r="I50" s="266"/>
      <c r="J50" s="266"/>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c r="AI50" s="88"/>
      <c r="AJ50" s="88"/>
    </row>
    <row r="51" spans="2:36">
      <c r="B51" s="253" t="s">
        <v>93</v>
      </c>
      <c r="C51" s="212"/>
      <c r="D51" s="212"/>
      <c r="E51" s="212"/>
      <c r="F51" s="212"/>
      <c r="G51" s="212"/>
      <c r="H51" s="213"/>
      <c r="I51" s="187"/>
      <c r="J51" s="187"/>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252"/>
      <c r="AI51" s="88"/>
      <c r="AJ51" s="88"/>
    </row>
    <row r="52" spans="2:36">
      <c r="B52" s="243" t="s">
        <v>94</v>
      </c>
      <c r="C52" s="244"/>
      <c r="D52" s="244"/>
      <c r="E52" s="244"/>
      <c r="F52" s="244"/>
      <c r="G52" s="244"/>
      <c r="H52" s="245"/>
      <c r="I52" s="269"/>
      <c r="J52" s="269"/>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70"/>
      <c r="AI52" s="88"/>
      <c r="AJ52" s="88"/>
    </row>
    <row r="53" spans="2:36" ht="12.6" thickBot="1">
      <c r="B53" s="219" t="s">
        <v>95</v>
      </c>
      <c r="C53" s="179"/>
      <c r="D53" s="179"/>
      <c r="E53" s="179"/>
      <c r="F53" s="179"/>
      <c r="G53" s="179"/>
      <c r="H53" s="180"/>
      <c r="I53" s="271"/>
      <c r="J53" s="271"/>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9"/>
      <c r="AI53" s="88"/>
      <c r="AJ53" s="88"/>
    </row>
    <row r="54" spans="2:36" ht="12.6" thickBot="1">
      <c r="B54" s="88"/>
      <c r="C54" s="88"/>
      <c r="D54" s="88"/>
      <c r="E54" s="88"/>
      <c r="F54" s="88"/>
      <c r="G54" s="88"/>
      <c r="H54" s="88"/>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2"/>
      <c r="AI54" s="88"/>
      <c r="AJ54" s="88"/>
    </row>
    <row r="55" spans="2:36">
      <c r="B55" s="770" t="s">
        <v>53</v>
      </c>
      <c r="C55" s="771"/>
      <c r="D55" s="771"/>
      <c r="E55" s="771"/>
      <c r="F55" s="771"/>
      <c r="G55" s="771"/>
      <c r="H55" s="772"/>
      <c r="I55" s="272"/>
      <c r="J55" s="272"/>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4"/>
      <c r="AI55" s="88"/>
      <c r="AJ55" s="88"/>
    </row>
    <row r="56" spans="2:36">
      <c r="B56" s="275"/>
      <c r="C56" s="773" t="s">
        <v>52</v>
      </c>
      <c r="D56" s="773"/>
      <c r="E56" s="773"/>
      <c r="F56" s="773"/>
      <c r="G56" s="774"/>
      <c r="H56" s="775"/>
      <c r="I56" s="276"/>
      <c r="J56" s="276"/>
      <c r="K56" s="277"/>
      <c r="L56" s="277"/>
      <c r="M56" s="277"/>
      <c r="N56" s="277"/>
      <c r="O56" s="277"/>
      <c r="P56" s="277"/>
      <c r="Q56" s="278"/>
      <c r="R56" s="277"/>
      <c r="S56" s="162"/>
      <c r="T56" s="162"/>
      <c r="U56" s="162"/>
      <c r="V56" s="162"/>
      <c r="W56" s="162"/>
      <c r="X56" s="162"/>
      <c r="Y56" s="162"/>
      <c r="Z56" s="162"/>
      <c r="AA56" s="162"/>
      <c r="AB56" s="162"/>
      <c r="AC56" s="162"/>
      <c r="AD56" s="162"/>
      <c r="AE56" s="162"/>
      <c r="AF56" s="162"/>
      <c r="AG56" s="162"/>
      <c r="AH56" s="199"/>
      <c r="AI56" s="88"/>
      <c r="AJ56" s="88"/>
    </row>
    <row r="57" spans="2:36">
      <c r="B57" s="275"/>
      <c r="C57" s="774" t="s">
        <v>658</v>
      </c>
      <c r="D57" s="776"/>
      <c r="E57" s="776"/>
      <c r="F57" s="776"/>
      <c r="G57" s="776"/>
      <c r="H57" s="777"/>
      <c r="I57" s="276"/>
      <c r="J57" s="276"/>
      <c r="K57" s="277"/>
      <c r="L57" s="277"/>
      <c r="M57" s="277"/>
      <c r="N57" s="277"/>
      <c r="O57" s="277"/>
      <c r="P57" s="277"/>
      <c r="Q57" s="278"/>
      <c r="R57" s="277"/>
      <c r="S57" s="162"/>
      <c r="T57" s="162"/>
      <c r="U57" s="162"/>
      <c r="V57" s="162"/>
      <c r="W57" s="162"/>
      <c r="X57" s="162"/>
      <c r="Y57" s="162"/>
      <c r="Z57" s="162"/>
      <c r="AA57" s="162"/>
      <c r="AB57" s="162"/>
      <c r="AC57" s="162"/>
      <c r="AD57" s="162"/>
      <c r="AE57" s="162"/>
      <c r="AF57" s="162"/>
      <c r="AG57" s="162"/>
      <c r="AH57" s="199"/>
      <c r="AI57" s="88"/>
      <c r="AJ57" s="88"/>
    </row>
    <row r="58" spans="2:36">
      <c r="B58" s="275"/>
      <c r="C58" s="774" t="s">
        <v>172</v>
      </c>
      <c r="D58" s="776"/>
      <c r="E58" s="776"/>
      <c r="F58" s="776"/>
      <c r="G58" s="776"/>
      <c r="H58" s="777"/>
      <c r="I58" s="194"/>
      <c r="J58" s="194"/>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99"/>
      <c r="AI58" s="88"/>
      <c r="AJ58" s="88"/>
    </row>
    <row r="59" spans="2:36">
      <c r="B59" s="275"/>
      <c r="C59" s="773" t="s">
        <v>182</v>
      </c>
      <c r="D59" s="773"/>
      <c r="E59" s="773"/>
      <c r="F59" s="773"/>
      <c r="G59" s="774"/>
      <c r="H59" s="775"/>
      <c r="I59" s="194"/>
      <c r="J59" s="194"/>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99"/>
      <c r="AI59" s="88"/>
      <c r="AJ59" s="88"/>
    </row>
    <row r="60" spans="2:36">
      <c r="B60" s="279"/>
      <c r="C60" s="773" t="s">
        <v>96</v>
      </c>
      <c r="D60" s="773"/>
      <c r="E60" s="773"/>
      <c r="F60" s="773"/>
      <c r="G60" s="774"/>
      <c r="H60" s="775"/>
      <c r="I60" s="276"/>
      <c r="J60" s="276"/>
      <c r="K60" s="277"/>
      <c r="L60" s="277"/>
      <c r="M60" s="277"/>
      <c r="N60" s="277"/>
      <c r="O60" s="277"/>
      <c r="P60" s="277"/>
      <c r="Q60" s="278"/>
      <c r="R60" s="277"/>
      <c r="S60" s="162"/>
      <c r="T60" s="162"/>
      <c r="U60" s="162"/>
      <c r="V60" s="162"/>
      <c r="W60" s="162"/>
      <c r="X60" s="162"/>
      <c r="Y60" s="162"/>
      <c r="Z60" s="162"/>
      <c r="AA60" s="162"/>
      <c r="AB60" s="162"/>
      <c r="AC60" s="162"/>
      <c r="AD60" s="162"/>
      <c r="AE60" s="162"/>
      <c r="AF60" s="162"/>
      <c r="AG60" s="162"/>
      <c r="AH60" s="199"/>
      <c r="AI60" s="88"/>
      <c r="AJ60" s="88"/>
    </row>
    <row r="61" spans="2:36" ht="12.6" thickBot="1">
      <c r="B61" s="762" t="s">
        <v>147</v>
      </c>
      <c r="C61" s="763"/>
      <c r="D61" s="763"/>
      <c r="E61" s="763"/>
      <c r="F61" s="763"/>
      <c r="G61" s="764"/>
      <c r="H61" s="765"/>
      <c r="I61" s="280"/>
      <c r="J61" s="280"/>
      <c r="K61" s="281"/>
      <c r="L61" s="281"/>
      <c r="M61" s="281"/>
      <c r="N61" s="281"/>
      <c r="O61" s="281"/>
      <c r="P61" s="281"/>
      <c r="Q61" s="282"/>
      <c r="R61" s="281"/>
      <c r="S61" s="283"/>
      <c r="T61" s="283"/>
      <c r="U61" s="283"/>
      <c r="V61" s="283"/>
      <c r="W61" s="283"/>
      <c r="X61" s="283"/>
      <c r="Y61" s="283"/>
      <c r="Z61" s="283"/>
      <c r="AA61" s="283"/>
      <c r="AB61" s="283"/>
      <c r="AC61" s="283"/>
      <c r="AD61" s="283"/>
      <c r="AE61" s="283"/>
      <c r="AF61" s="283"/>
      <c r="AG61" s="283"/>
      <c r="AH61" s="284"/>
      <c r="AI61" s="88"/>
      <c r="AJ61" s="88"/>
    </row>
    <row r="62" spans="2:36" ht="13.2" thickTop="1" thickBot="1">
      <c r="B62" s="766" t="s">
        <v>148</v>
      </c>
      <c r="C62" s="767"/>
      <c r="D62" s="767"/>
      <c r="E62" s="767"/>
      <c r="F62" s="767"/>
      <c r="G62" s="768"/>
      <c r="H62" s="769"/>
      <c r="I62" s="285"/>
      <c r="J62" s="285"/>
      <c r="K62" s="286"/>
      <c r="L62" s="286"/>
      <c r="M62" s="286"/>
      <c r="N62" s="286"/>
      <c r="O62" s="286"/>
      <c r="P62" s="286"/>
      <c r="Q62" s="287"/>
      <c r="R62" s="286"/>
      <c r="S62" s="288"/>
      <c r="T62" s="288"/>
      <c r="U62" s="288"/>
      <c r="V62" s="288"/>
      <c r="W62" s="288"/>
      <c r="X62" s="288"/>
      <c r="Y62" s="288"/>
      <c r="Z62" s="288"/>
      <c r="AA62" s="288"/>
      <c r="AB62" s="288"/>
      <c r="AC62" s="288"/>
      <c r="AD62" s="288"/>
      <c r="AE62" s="288"/>
      <c r="AF62" s="288"/>
      <c r="AG62" s="288"/>
      <c r="AH62" s="289"/>
      <c r="AI62" s="88"/>
      <c r="AJ62" s="88"/>
    </row>
    <row r="63" spans="2:36">
      <c r="B63" s="761" t="s">
        <v>97</v>
      </c>
      <c r="C63" s="761"/>
      <c r="D63" s="761"/>
      <c r="E63" s="761"/>
      <c r="F63" s="761"/>
      <c r="G63" s="761"/>
      <c r="H63" s="761"/>
      <c r="I63" s="290"/>
      <c r="J63" s="290"/>
      <c r="K63" s="290"/>
      <c r="L63" s="290"/>
      <c r="M63" s="290"/>
      <c r="N63" s="290"/>
      <c r="O63" s="290"/>
      <c r="P63" s="293" t="s">
        <v>98</v>
      </c>
      <c r="Q63" s="433"/>
      <c r="R63" s="433"/>
      <c r="S63" s="433"/>
      <c r="T63" s="433"/>
      <c r="U63" s="291"/>
      <c r="V63" s="290"/>
      <c r="W63" s="290"/>
      <c r="X63" s="290"/>
      <c r="Y63" s="290"/>
      <c r="Z63" s="290"/>
      <c r="AA63" s="290"/>
      <c r="AB63" s="290"/>
      <c r="AC63" s="290"/>
      <c r="AD63" s="290"/>
      <c r="AE63" s="290"/>
      <c r="AF63" s="290"/>
      <c r="AG63" s="290"/>
      <c r="AH63" s="88"/>
      <c r="AI63" s="88"/>
      <c r="AJ63" s="88"/>
    </row>
    <row r="64" spans="2:36">
      <c r="B64" s="77" t="s">
        <v>126</v>
      </c>
      <c r="C64" s="88" t="s">
        <v>99</v>
      </c>
      <c r="D64" s="88"/>
      <c r="E64" s="88"/>
      <c r="F64" s="88"/>
      <c r="G64" s="88"/>
      <c r="H64" s="88"/>
      <c r="I64" s="292"/>
      <c r="J64" s="292"/>
      <c r="K64" s="292"/>
      <c r="L64" s="292"/>
      <c r="M64" s="292"/>
      <c r="N64" s="292"/>
      <c r="O64" s="292"/>
      <c r="P64" s="293" t="s">
        <v>173</v>
      </c>
      <c r="Q64" s="434"/>
      <c r="R64" s="525"/>
      <c r="S64" s="526"/>
      <c r="T64" s="526"/>
      <c r="U64" s="290"/>
      <c r="V64" s="290"/>
      <c r="W64" s="290"/>
      <c r="X64" s="290"/>
      <c r="Y64" s="290"/>
      <c r="Z64" s="290"/>
      <c r="AA64" s="290"/>
      <c r="AB64" s="290"/>
      <c r="AC64" s="290"/>
      <c r="AD64" s="290"/>
      <c r="AE64" s="290"/>
      <c r="AF64" s="290"/>
      <c r="AG64" s="290"/>
      <c r="AH64" s="88"/>
      <c r="AI64" s="88"/>
      <c r="AJ64" s="88"/>
    </row>
    <row r="65" spans="2:36">
      <c r="B65" s="77" t="s">
        <v>100</v>
      </c>
      <c r="C65" s="88" t="s">
        <v>261</v>
      </c>
      <c r="D65" s="88"/>
      <c r="E65" s="88"/>
      <c r="F65" s="88"/>
      <c r="G65" s="88"/>
      <c r="H65" s="88"/>
      <c r="I65" s="292"/>
      <c r="J65" s="292"/>
      <c r="K65" s="292"/>
      <c r="L65" s="292"/>
      <c r="M65" s="292"/>
      <c r="N65" s="292"/>
      <c r="O65" s="292"/>
      <c r="P65" s="315" t="s">
        <v>101</v>
      </c>
      <c r="Q65" s="435"/>
      <c r="R65" s="525"/>
      <c r="S65" s="526"/>
      <c r="T65" s="526"/>
      <c r="U65" s="290"/>
      <c r="V65" s="290"/>
      <c r="W65" s="290"/>
      <c r="X65" s="290"/>
      <c r="Y65" s="290"/>
      <c r="Z65" s="290"/>
      <c r="AA65" s="290"/>
      <c r="AB65" s="290"/>
      <c r="AC65" s="290"/>
      <c r="AD65" s="290"/>
      <c r="AE65" s="290"/>
      <c r="AF65" s="290"/>
      <c r="AG65" s="290"/>
      <c r="AH65" s="88"/>
      <c r="AI65" s="88"/>
      <c r="AJ65" s="88"/>
    </row>
    <row r="66" spans="2:36">
      <c r="B66" s="77" t="s">
        <v>102</v>
      </c>
      <c r="C66" s="88" t="s">
        <v>428</v>
      </c>
      <c r="D66" s="88"/>
      <c r="E66" s="88"/>
      <c r="F66" s="88"/>
      <c r="G66" s="88"/>
      <c r="H66" s="88"/>
      <c r="I66" s="292"/>
      <c r="J66" s="292"/>
      <c r="K66" s="292"/>
      <c r="L66" s="292"/>
      <c r="M66" s="292"/>
      <c r="N66" s="292"/>
      <c r="O66" s="292"/>
      <c r="P66" s="293" t="s">
        <v>174</v>
      </c>
      <c r="Q66" s="434"/>
      <c r="R66" s="525"/>
      <c r="S66" s="526"/>
      <c r="T66" s="526"/>
      <c r="U66" s="290"/>
      <c r="V66" s="290"/>
      <c r="W66" s="290"/>
      <c r="X66" s="290"/>
      <c r="Y66" s="290"/>
      <c r="Z66" s="290"/>
      <c r="AA66" s="290"/>
      <c r="AB66" s="290"/>
      <c r="AC66" s="290"/>
      <c r="AD66" s="290"/>
      <c r="AE66" s="290"/>
      <c r="AF66" s="290"/>
      <c r="AG66" s="290"/>
      <c r="AH66" s="88"/>
      <c r="AI66" s="88"/>
      <c r="AJ66" s="88"/>
    </row>
    <row r="67" spans="2:36">
      <c r="B67" s="77" t="s">
        <v>103</v>
      </c>
      <c r="C67" s="88" t="s">
        <v>429</v>
      </c>
      <c r="D67" s="88"/>
      <c r="E67" s="88"/>
      <c r="F67" s="88"/>
      <c r="G67" s="88"/>
      <c r="H67" s="88"/>
      <c r="I67" s="292"/>
      <c r="J67" s="292"/>
      <c r="K67" s="292"/>
      <c r="L67" s="292"/>
      <c r="M67" s="292"/>
      <c r="N67" s="292"/>
      <c r="O67" s="292"/>
      <c r="P67" s="315" t="s">
        <v>107</v>
      </c>
      <c r="Q67" s="435"/>
      <c r="R67" s="525"/>
      <c r="S67" s="526"/>
      <c r="T67" s="526"/>
      <c r="U67" s="290"/>
      <c r="V67" s="290"/>
      <c r="W67" s="290"/>
      <c r="X67" s="290"/>
      <c r="Y67" s="290"/>
      <c r="Z67" s="290"/>
      <c r="AA67" s="290"/>
      <c r="AB67" s="290"/>
      <c r="AC67" s="290"/>
      <c r="AD67" s="290"/>
      <c r="AE67" s="290"/>
      <c r="AF67" s="290"/>
      <c r="AG67" s="290"/>
      <c r="AH67" s="88"/>
      <c r="AI67" s="88"/>
      <c r="AJ67" s="88"/>
    </row>
    <row r="68" spans="2:36">
      <c r="B68" s="77" t="s">
        <v>105</v>
      </c>
      <c r="C68" s="88" t="s">
        <v>348</v>
      </c>
      <c r="D68" s="88"/>
      <c r="E68" s="88"/>
      <c r="F68" s="88"/>
      <c r="G68" s="88"/>
      <c r="H68" s="88"/>
      <c r="I68" s="292"/>
      <c r="J68" s="292"/>
      <c r="K68" s="292"/>
      <c r="L68" s="292"/>
      <c r="M68" s="292"/>
      <c r="N68" s="292"/>
      <c r="O68" s="292"/>
      <c r="P68" s="315" t="s">
        <v>108</v>
      </c>
      <c r="Q68" s="434"/>
      <c r="R68" s="525"/>
      <c r="S68" s="526"/>
      <c r="T68" s="526"/>
      <c r="U68" s="290"/>
      <c r="V68" s="290"/>
      <c r="W68" s="290"/>
      <c r="X68" s="290"/>
      <c r="Y68" s="290"/>
      <c r="Z68" s="290"/>
      <c r="AA68" s="290"/>
      <c r="AB68" s="290"/>
      <c r="AC68" s="290"/>
      <c r="AD68" s="290"/>
      <c r="AE68" s="290"/>
      <c r="AF68" s="290"/>
      <c r="AG68" s="290"/>
      <c r="AH68" s="88"/>
      <c r="AI68" s="88"/>
      <c r="AJ68" s="88"/>
    </row>
    <row r="69" spans="2:36">
      <c r="B69" s="77" t="s">
        <v>106</v>
      </c>
      <c r="C69" s="88" t="s">
        <v>546</v>
      </c>
      <c r="D69" s="88"/>
      <c r="E69" s="88"/>
      <c r="F69" s="88"/>
      <c r="G69" s="88"/>
      <c r="H69" s="88"/>
      <c r="I69" s="88"/>
      <c r="J69" s="88"/>
      <c r="K69" s="88"/>
      <c r="L69" s="88"/>
      <c r="M69" s="88"/>
      <c r="N69" s="88"/>
      <c r="O69" s="88"/>
      <c r="P69" s="88"/>
      <c r="Q69" s="435"/>
      <c r="R69" s="435"/>
      <c r="S69" s="435"/>
      <c r="T69" s="435"/>
      <c r="U69" s="88"/>
      <c r="V69" s="88"/>
      <c r="W69" s="88"/>
      <c r="X69" s="88"/>
      <c r="Y69" s="88"/>
      <c r="Z69" s="88"/>
      <c r="AA69" s="88"/>
      <c r="AB69" s="88"/>
      <c r="AC69" s="88"/>
      <c r="AD69" s="88"/>
      <c r="AE69" s="88"/>
      <c r="AF69" s="88"/>
      <c r="AG69" s="88"/>
      <c r="AH69" s="88"/>
      <c r="AI69" s="88"/>
      <c r="AJ69" s="88"/>
    </row>
    <row r="70" spans="2:36">
      <c r="B70" s="77" t="s">
        <v>350</v>
      </c>
      <c r="C70" s="88" t="s">
        <v>149</v>
      </c>
      <c r="D70" s="88"/>
      <c r="E70" s="88"/>
      <c r="F70" s="88"/>
      <c r="G70" s="88"/>
      <c r="H70" s="88"/>
      <c r="I70" s="88"/>
      <c r="J70" s="88"/>
      <c r="K70" s="88"/>
      <c r="L70" s="88"/>
      <c r="M70" s="290"/>
      <c r="N70" s="290"/>
      <c r="O70" s="290"/>
      <c r="P70" s="88"/>
      <c r="Q70" s="435"/>
      <c r="R70" s="526"/>
      <c r="S70" s="526"/>
      <c r="T70" s="526"/>
      <c r="U70" s="290"/>
      <c r="V70" s="290"/>
      <c r="W70" s="290"/>
      <c r="X70" s="290"/>
      <c r="Y70" s="290"/>
      <c r="Z70" s="290"/>
      <c r="AA70" s="290"/>
      <c r="AB70" s="290"/>
      <c r="AC70" s="290"/>
      <c r="AD70" s="290"/>
      <c r="AE70" s="290"/>
      <c r="AF70" s="290"/>
      <c r="AG70" s="290"/>
      <c r="AH70" s="88"/>
      <c r="AI70" s="88"/>
      <c r="AJ70" s="88"/>
    </row>
    <row r="71" spans="2:36">
      <c r="B71" s="77"/>
      <c r="C71" s="88" t="s">
        <v>109</v>
      </c>
      <c r="D71" s="88"/>
      <c r="E71" s="88"/>
      <c r="F71" s="88"/>
      <c r="G71" s="88"/>
      <c r="H71" s="88"/>
      <c r="I71" s="290"/>
      <c r="J71" s="290"/>
      <c r="K71" s="290"/>
      <c r="L71" s="290"/>
      <c r="M71" s="88"/>
      <c r="N71" s="88"/>
      <c r="O71" s="88"/>
      <c r="P71" s="88"/>
      <c r="Q71" s="435"/>
      <c r="R71" s="435"/>
      <c r="S71" s="435"/>
      <c r="T71" s="435"/>
      <c r="U71" s="88"/>
      <c r="V71" s="88"/>
      <c r="W71" s="88"/>
      <c r="X71" s="88"/>
      <c r="Y71" s="88"/>
      <c r="Z71" s="88"/>
      <c r="AA71" s="88"/>
      <c r="AB71" s="88"/>
      <c r="AC71" s="88"/>
      <c r="AD71" s="88"/>
      <c r="AE71" s="88"/>
      <c r="AF71" s="88"/>
      <c r="AG71" s="88"/>
      <c r="AH71" s="88"/>
      <c r="AI71" s="88"/>
      <c r="AJ71" s="88"/>
    </row>
    <row r="72" spans="2:36">
      <c r="B72" s="77"/>
      <c r="C72" s="88"/>
      <c r="D72" s="88"/>
      <c r="E72" s="88"/>
      <c r="F72" s="88"/>
      <c r="G72" s="88"/>
      <c r="H72" s="88"/>
      <c r="I72" s="88"/>
      <c r="J72" s="88"/>
      <c r="K72" s="88"/>
      <c r="L72" s="88"/>
      <c r="M72" s="88"/>
      <c r="N72" s="88"/>
      <c r="O72" s="88"/>
      <c r="P72" s="435"/>
      <c r="Q72" s="435"/>
      <c r="R72" s="435"/>
      <c r="S72" s="435"/>
      <c r="T72" s="435"/>
      <c r="U72" s="88"/>
      <c r="V72" s="88"/>
      <c r="W72" s="88"/>
      <c r="X72" s="88"/>
      <c r="Y72" s="88"/>
      <c r="Z72" s="88"/>
      <c r="AA72" s="88"/>
      <c r="AB72" s="88"/>
      <c r="AC72" s="88"/>
      <c r="AD72" s="88"/>
      <c r="AE72" s="88"/>
      <c r="AF72" s="88"/>
      <c r="AG72" s="88"/>
      <c r="AH72" s="88"/>
      <c r="AI72" s="88"/>
      <c r="AJ72" s="88"/>
    </row>
    <row r="73" spans="2:36">
      <c r="B73" s="77"/>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row>
    <row r="74" spans="2:36">
      <c r="B74" s="7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row>
    <row r="75" spans="2:36">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row>
    <row r="145" ht="12" customHeight="1"/>
    <row r="146" ht="12" customHeight="1"/>
    <row r="147" ht="12" customHeight="1"/>
    <row r="164" spans="2:36" s="88" customFormat="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10">
    <mergeCell ref="B61:H61"/>
    <mergeCell ref="B62:H62"/>
    <mergeCell ref="B63:H63"/>
    <mergeCell ref="AH3:AH4"/>
    <mergeCell ref="B55:H55"/>
    <mergeCell ref="C56:H56"/>
    <mergeCell ref="C58:H58"/>
    <mergeCell ref="C59:H59"/>
    <mergeCell ref="C60:H60"/>
    <mergeCell ref="C57:H57"/>
  </mergeCells>
  <phoneticPr fontId="4"/>
  <pageMargins left="0.74803149606299213" right="0.74803149606299213" top="0.55118110236220474" bottom="0.27559055118110237" header="0.39370078740157483" footer="0.23622047244094491"/>
  <pageSetup paperSize="8" scale="57" orientation="landscape" cellComments="asDisplayed" r:id="rId1"/>
  <headerFooter alignWithMargins="0"/>
  <rowBreaks count="1" manualBreakCount="1">
    <brk id="38"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3"/>
  <sheetViews>
    <sheetView view="pageBreakPreview" zoomScale="130" zoomScaleNormal="85" zoomScaleSheetLayoutView="130" workbookViewId="0"/>
  </sheetViews>
  <sheetFormatPr defaultColWidth="9" defaultRowHeight="12"/>
  <cols>
    <col min="1" max="1" width="2.33203125" style="88" customWidth="1"/>
    <col min="2" max="2" width="5.33203125" style="12" customWidth="1"/>
    <col min="3" max="6" width="3" style="12" customWidth="1"/>
    <col min="7" max="7" width="27.6640625" style="12" customWidth="1"/>
    <col min="8" max="32" width="10.6640625" style="12" customWidth="1"/>
    <col min="33" max="33" width="15.33203125" style="12" customWidth="1"/>
    <col min="34" max="42" width="11.88671875" style="12" customWidth="1"/>
    <col min="43" max="16384" width="9" style="12"/>
  </cols>
  <sheetData>
    <row r="1" spans="1:34" s="88" customFormat="1">
      <c r="A1" s="139"/>
      <c r="B1" s="139" t="s">
        <v>495</v>
      </c>
      <c r="F1" s="139"/>
    </row>
    <row r="2" spans="1:34" s="88" customFormat="1" ht="11.1" customHeight="1" thickBot="1">
      <c r="A2" s="139"/>
      <c r="AG2" s="88" t="s">
        <v>5</v>
      </c>
    </row>
    <row r="3" spans="1:34">
      <c r="B3" s="140"/>
      <c r="C3" s="141"/>
      <c r="D3" s="141"/>
      <c r="E3" s="141"/>
      <c r="F3" s="141"/>
      <c r="G3" s="142" t="s">
        <v>6</v>
      </c>
      <c r="H3" s="143">
        <v>-3</v>
      </c>
      <c r="I3" s="143">
        <v>-2</v>
      </c>
      <c r="J3" s="143">
        <v>-1</v>
      </c>
      <c r="K3" s="143">
        <v>0</v>
      </c>
      <c r="L3" s="143">
        <v>1</v>
      </c>
      <c r="M3" s="143">
        <f t="shared" ref="M3:X3" si="0">L3+1</f>
        <v>2</v>
      </c>
      <c r="N3" s="143">
        <f t="shared" si="0"/>
        <v>3</v>
      </c>
      <c r="O3" s="143">
        <f t="shared" si="0"/>
        <v>4</v>
      </c>
      <c r="P3" s="143">
        <f t="shared" si="0"/>
        <v>5</v>
      </c>
      <c r="Q3" s="143">
        <f t="shared" si="0"/>
        <v>6</v>
      </c>
      <c r="R3" s="143">
        <f t="shared" si="0"/>
        <v>7</v>
      </c>
      <c r="S3" s="143">
        <f t="shared" si="0"/>
        <v>8</v>
      </c>
      <c r="T3" s="143">
        <f t="shared" si="0"/>
        <v>9</v>
      </c>
      <c r="U3" s="143">
        <f t="shared" si="0"/>
        <v>10</v>
      </c>
      <c r="V3" s="143">
        <f t="shared" si="0"/>
        <v>11</v>
      </c>
      <c r="W3" s="143">
        <f t="shared" si="0"/>
        <v>12</v>
      </c>
      <c r="X3" s="143">
        <f t="shared" si="0"/>
        <v>13</v>
      </c>
      <c r="Y3" s="143">
        <f>X3+1</f>
        <v>14</v>
      </c>
      <c r="Z3" s="143">
        <f t="shared" ref="Z3:AD3" si="1">Y3+1</f>
        <v>15</v>
      </c>
      <c r="AA3" s="143">
        <f t="shared" si="1"/>
        <v>16</v>
      </c>
      <c r="AB3" s="143">
        <f t="shared" si="1"/>
        <v>17</v>
      </c>
      <c r="AC3" s="143">
        <f t="shared" si="1"/>
        <v>18</v>
      </c>
      <c r="AD3" s="143">
        <f t="shared" si="1"/>
        <v>19</v>
      </c>
      <c r="AE3" s="143">
        <v>20</v>
      </c>
      <c r="AF3" s="143">
        <v>21</v>
      </c>
      <c r="AG3" s="759" t="s">
        <v>7</v>
      </c>
    </row>
    <row r="4" spans="1:34" ht="12.6" thickBot="1">
      <c r="B4" s="144"/>
      <c r="C4" s="145"/>
      <c r="D4" s="145"/>
      <c r="E4" s="145"/>
      <c r="F4" s="145"/>
      <c r="G4" s="146"/>
      <c r="H4" s="147" t="s">
        <v>190</v>
      </c>
      <c r="I4" s="147" t="s">
        <v>191</v>
      </c>
      <c r="J4" s="147" t="s">
        <v>192</v>
      </c>
      <c r="K4" s="147" t="s">
        <v>193</v>
      </c>
      <c r="L4" s="147" t="s">
        <v>194</v>
      </c>
      <c r="M4" s="147" t="s">
        <v>195</v>
      </c>
      <c r="N4" s="147" t="s">
        <v>196</v>
      </c>
      <c r="O4" s="147" t="s">
        <v>197</v>
      </c>
      <c r="P4" s="147" t="s">
        <v>198</v>
      </c>
      <c r="Q4" s="147" t="s">
        <v>199</v>
      </c>
      <c r="R4" s="147" t="s">
        <v>200</v>
      </c>
      <c r="S4" s="147" t="s">
        <v>201</v>
      </c>
      <c r="T4" s="147" t="s">
        <v>202</v>
      </c>
      <c r="U4" s="147" t="s">
        <v>203</v>
      </c>
      <c r="V4" s="147" t="s">
        <v>204</v>
      </c>
      <c r="W4" s="147" t="s">
        <v>291</v>
      </c>
      <c r="X4" s="147" t="s">
        <v>292</v>
      </c>
      <c r="Y4" s="147" t="s">
        <v>293</v>
      </c>
      <c r="Z4" s="147" t="s">
        <v>294</v>
      </c>
      <c r="AA4" s="147" t="s">
        <v>295</v>
      </c>
      <c r="AB4" s="147" t="s">
        <v>296</v>
      </c>
      <c r="AC4" s="147" t="s">
        <v>315</v>
      </c>
      <c r="AD4" s="147" t="s">
        <v>469</v>
      </c>
      <c r="AE4" s="147" t="s">
        <v>470</v>
      </c>
      <c r="AF4" s="147" t="s">
        <v>496</v>
      </c>
      <c r="AG4" s="760"/>
    </row>
    <row r="5" spans="1:34">
      <c r="B5" s="148" t="s">
        <v>8</v>
      </c>
      <c r="C5" s="88"/>
      <c r="D5" s="88"/>
      <c r="E5" s="88"/>
      <c r="F5" s="88"/>
      <c r="G5" s="149"/>
      <c r="H5" s="150"/>
      <c r="I5" s="150"/>
      <c r="J5" s="150"/>
      <c r="K5" s="151"/>
      <c r="L5" s="151"/>
      <c r="M5" s="151"/>
      <c r="N5" s="151"/>
      <c r="O5" s="151"/>
      <c r="P5" s="151"/>
      <c r="Q5" s="151"/>
      <c r="R5" s="151"/>
      <c r="S5" s="151"/>
      <c r="T5" s="150"/>
      <c r="U5" s="151"/>
      <c r="V5" s="151"/>
      <c r="W5" s="151"/>
      <c r="X5" s="151"/>
      <c r="Y5" s="151"/>
      <c r="Z5" s="151"/>
      <c r="AA5" s="151"/>
      <c r="AB5" s="151"/>
      <c r="AC5" s="151"/>
      <c r="AD5" s="151"/>
      <c r="AE5" s="151"/>
      <c r="AF5" s="151"/>
      <c r="AG5" s="152"/>
      <c r="AH5" s="88"/>
    </row>
    <row r="6" spans="1:34">
      <c r="B6" s="153" t="s">
        <v>9</v>
      </c>
      <c r="C6" s="82" t="s">
        <v>10</v>
      </c>
      <c r="D6" s="83"/>
      <c r="E6" s="83"/>
      <c r="F6" s="83"/>
      <c r="G6" s="154"/>
      <c r="H6" s="155"/>
      <c r="I6" s="155"/>
      <c r="J6" s="155"/>
      <c r="K6" s="156"/>
      <c r="L6" s="156"/>
      <c r="M6" s="156"/>
      <c r="N6" s="156"/>
      <c r="O6" s="156"/>
      <c r="P6" s="156"/>
      <c r="Q6" s="156"/>
      <c r="R6" s="156"/>
      <c r="S6" s="156"/>
      <c r="T6" s="155"/>
      <c r="U6" s="156"/>
      <c r="V6" s="156"/>
      <c r="W6" s="156"/>
      <c r="X6" s="156"/>
      <c r="Y6" s="156"/>
      <c r="Z6" s="156"/>
      <c r="AA6" s="156"/>
      <c r="AB6" s="156"/>
      <c r="AC6" s="156"/>
      <c r="AD6" s="156"/>
      <c r="AE6" s="156"/>
      <c r="AF6" s="156"/>
      <c r="AG6" s="157"/>
      <c r="AH6" s="88"/>
    </row>
    <row r="7" spans="1:34" s="173" customFormat="1">
      <c r="A7" s="167"/>
      <c r="B7" s="168"/>
      <c r="C7" s="169"/>
      <c r="D7" s="82" t="s">
        <v>299</v>
      </c>
      <c r="E7" s="82"/>
      <c r="F7" s="82"/>
      <c r="G7" s="175"/>
      <c r="H7" s="158"/>
      <c r="I7" s="158"/>
      <c r="J7" s="170"/>
      <c r="K7" s="171"/>
      <c r="L7" s="171"/>
      <c r="M7" s="171"/>
      <c r="N7" s="171"/>
      <c r="O7" s="171"/>
      <c r="P7" s="171"/>
      <c r="Q7" s="171"/>
      <c r="R7" s="171"/>
      <c r="S7" s="171"/>
      <c r="T7" s="170"/>
      <c r="U7" s="171"/>
      <c r="V7" s="171"/>
      <c r="W7" s="171"/>
      <c r="X7" s="171"/>
      <c r="Y7" s="171"/>
      <c r="Z7" s="171"/>
      <c r="AA7" s="171"/>
      <c r="AB7" s="171"/>
      <c r="AC7" s="171"/>
      <c r="AD7" s="171"/>
      <c r="AE7" s="171"/>
      <c r="AF7" s="171"/>
      <c r="AG7" s="172"/>
      <c r="AH7" s="167"/>
    </row>
    <row r="8" spans="1:34" s="173" customFormat="1">
      <c r="A8" s="167"/>
      <c r="B8" s="168"/>
      <c r="C8" s="169"/>
      <c r="D8" s="87"/>
      <c r="E8" s="82" t="s">
        <v>300</v>
      </c>
      <c r="F8" s="83"/>
      <c r="G8" s="175"/>
      <c r="H8" s="158"/>
      <c r="I8" s="158"/>
      <c r="J8" s="170"/>
      <c r="K8" s="171"/>
      <c r="L8" s="171"/>
      <c r="M8" s="171"/>
      <c r="N8" s="171"/>
      <c r="O8" s="171"/>
      <c r="P8" s="171"/>
      <c r="Q8" s="171"/>
      <c r="R8" s="171"/>
      <c r="S8" s="171"/>
      <c r="T8" s="170"/>
      <c r="U8" s="171"/>
      <c r="V8" s="171"/>
      <c r="W8" s="171"/>
      <c r="X8" s="171"/>
      <c r="Y8" s="171"/>
      <c r="Z8" s="171"/>
      <c r="AA8" s="171"/>
      <c r="AB8" s="171"/>
      <c r="AC8" s="171"/>
      <c r="AD8" s="171"/>
      <c r="AE8" s="171"/>
      <c r="AF8" s="171"/>
      <c r="AG8" s="172"/>
      <c r="AH8" s="167"/>
    </row>
    <row r="9" spans="1:34" s="173" customFormat="1">
      <c r="A9" s="167"/>
      <c r="B9" s="168"/>
      <c r="C9" s="169"/>
      <c r="D9" s="87"/>
      <c r="E9" s="84"/>
      <c r="F9" s="86"/>
      <c r="G9" s="175"/>
      <c r="H9" s="158"/>
      <c r="I9" s="158"/>
      <c r="J9" s="170"/>
      <c r="K9" s="171"/>
      <c r="L9" s="171"/>
      <c r="M9" s="171"/>
      <c r="N9" s="171"/>
      <c r="O9" s="171"/>
      <c r="P9" s="171"/>
      <c r="Q9" s="171"/>
      <c r="R9" s="171"/>
      <c r="S9" s="171"/>
      <c r="T9" s="170"/>
      <c r="U9" s="171"/>
      <c r="V9" s="171"/>
      <c r="W9" s="171"/>
      <c r="X9" s="171"/>
      <c r="Y9" s="171"/>
      <c r="Z9" s="171"/>
      <c r="AA9" s="171"/>
      <c r="AB9" s="171"/>
      <c r="AC9" s="171"/>
      <c r="AD9" s="171"/>
      <c r="AE9" s="171"/>
      <c r="AF9" s="171"/>
      <c r="AG9" s="172"/>
      <c r="AH9" s="167"/>
    </row>
    <row r="10" spans="1:34" s="173" customFormat="1">
      <c r="A10" s="167"/>
      <c r="B10" s="168"/>
      <c r="C10" s="169"/>
      <c r="D10" s="87"/>
      <c r="E10" s="84"/>
      <c r="F10" s="86"/>
      <c r="G10" s="175"/>
      <c r="H10" s="158"/>
      <c r="I10" s="158"/>
      <c r="J10" s="170"/>
      <c r="K10" s="171"/>
      <c r="L10" s="171"/>
      <c r="M10" s="171"/>
      <c r="N10" s="171"/>
      <c r="O10" s="171"/>
      <c r="P10" s="171"/>
      <c r="Q10" s="171"/>
      <c r="R10" s="171"/>
      <c r="S10" s="171"/>
      <c r="T10" s="170"/>
      <c r="U10" s="171"/>
      <c r="V10" s="171"/>
      <c r="W10" s="171"/>
      <c r="X10" s="171"/>
      <c r="Y10" s="171"/>
      <c r="Z10" s="171"/>
      <c r="AA10" s="171"/>
      <c r="AB10" s="171"/>
      <c r="AC10" s="171"/>
      <c r="AD10" s="171"/>
      <c r="AE10" s="171"/>
      <c r="AF10" s="171"/>
      <c r="AG10" s="172"/>
      <c r="AH10" s="167"/>
    </row>
    <row r="11" spans="1:34" s="173" customFormat="1">
      <c r="A11" s="167"/>
      <c r="B11" s="168"/>
      <c r="C11" s="169"/>
      <c r="D11" s="87"/>
      <c r="E11" s="85"/>
      <c r="F11" s="86"/>
      <c r="G11" s="175"/>
      <c r="H11" s="158"/>
      <c r="I11" s="158"/>
      <c r="J11" s="170"/>
      <c r="K11" s="171"/>
      <c r="L11" s="171"/>
      <c r="M11" s="171"/>
      <c r="N11" s="171"/>
      <c r="O11" s="171"/>
      <c r="P11" s="171"/>
      <c r="Q11" s="171"/>
      <c r="R11" s="171"/>
      <c r="S11" s="171"/>
      <c r="T11" s="170"/>
      <c r="U11" s="171"/>
      <c r="V11" s="171"/>
      <c r="W11" s="171"/>
      <c r="X11" s="171"/>
      <c r="Y11" s="171"/>
      <c r="Z11" s="171"/>
      <c r="AA11" s="171"/>
      <c r="AB11" s="171"/>
      <c r="AC11" s="171"/>
      <c r="AD11" s="171"/>
      <c r="AE11" s="171"/>
      <c r="AF11" s="171"/>
      <c r="AG11" s="172"/>
      <c r="AH11" s="167"/>
    </row>
    <row r="12" spans="1:34" ht="12.6" thickBot="1">
      <c r="B12" s="159"/>
      <c r="C12" s="177"/>
      <c r="D12" s="178"/>
      <c r="E12" s="179"/>
      <c r="F12" s="179"/>
      <c r="G12" s="180"/>
      <c r="H12" s="155"/>
      <c r="I12" s="155"/>
      <c r="J12" s="155"/>
      <c r="K12" s="181"/>
      <c r="L12" s="181"/>
      <c r="M12" s="181"/>
      <c r="N12" s="181"/>
      <c r="O12" s="181"/>
      <c r="P12" s="181"/>
      <c r="Q12" s="181"/>
      <c r="R12" s="181"/>
      <c r="S12" s="181"/>
      <c r="T12" s="182"/>
      <c r="U12" s="181"/>
      <c r="V12" s="181"/>
      <c r="W12" s="181"/>
      <c r="X12" s="181"/>
      <c r="Y12" s="181"/>
      <c r="Z12" s="181"/>
      <c r="AA12" s="181"/>
      <c r="AB12" s="181"/>
      <c r="AC12" s="181"/>
      <c r="AD12" s="181"/>
      <c r="AE12" s="181"/>
      <c r="AF12" s="181"/>
      <c r="AG12" s="183"/>
      <c r="AH12" s="88"/>
    </row>
    <row r="13" spans="1:34">
      <c r="B13" s="184" t="s">
        <v>11</v>
      </c>
      <c r="C13" s="185" t="s">
        <v>12</v>
      </c>
      <c r="D13" s="186"/>
      <c r="E13" s="186"/>
      <c r="F13" s="186"/>
      <c r="G13" s="186"/>
      <c r="H13" s="187"/>
      <c r="I13" s="188"/>
      <c r="J13" s="188"/>
      <c r="K13" s="189"/>
      <c r="L13" s="189"/>
      <c r="M13" s="189"/>
      <c r="N13" s="189"/>
      <c r="O13" s="189"/>
      <c r="P13" s="189"/>
      <c r="Q13" s="189"/>
      <c r="R13" s="189"/>
      <c r="S13" s="189"/>
      <c r="T13" s="188"/>
      <c r="U13" s="189"/>
      <c r="V13" s="189"/>
      <c r="W13" s="189"/>
      <c r="X13" s="189"/>
      <c r="Y13" s="189"/>
      <c r="Z13" s="189"/>
      <c r="AA13" s="189"/>
      <c r="AB13" s="189"/>
      <c r="AC13" s="189"/>
      <c r="AD13" s="189"/>
      <c r="AE13" s="189"/>
      <c r="AF13" s="189"/>
      <c r="AG13" s="190"/>
      <c r="AH13" s="88"/>
    </row>
    <row r="14" spans="1:34">
      <c r="B14" s="159"/>
      <c r="C14" s="87"/>
      <c r="D14" s="156" t="s">
        <v>308</v>
      </c>
      <c r="E14" s="192"/>
      <c r="F14" s="83"/>
      <c r="G14" s="161"/>
      <c r="H14" s="191"/>
      <c r="I14" s="155"/>
      <c r="J14" s="155"/>
      <c r="K14" s="156"/>
      <c r="L14" s="156"/>
      <c r="M14" s="156"/>
      <c r="N14" s="156"/>
      <c r="O14" s="156"/>
      <c r="P14" s="156"/>
      <c r="Q14" s="156"/>
      <c r="R14" s="156"/>
      <c r="S14" s="156"/>
      <c r="T14" s="155"/>
      <c r="U14" s="156"/>
      <c r="V14" s="156"/>
      <c r="W14" s="156"/>
      <c r="X14" s="156"/>
      <c r="Y14" s="156"/>
      <c r="Z14" s="156"/>
      <c r="AA14" s="156"/>
      <c r="AB14" s="156"/>
      <c r="AC14" s="156"/>
      <c r="AD14" s="156"/>
      <c r="AE14" s="156"/>
      <c r="AF14" s="156"/>
      <c r="AG14" s="157"/>
      <c r="AH14" s="88"/>
    </row>
    <row r="15" spans="1:34">
      <c r="B15" s="159"/>
      <c r="C15" s="87"/>
      <c r="D15" s="197"/>
      <c r="E15" s="192" t="s">
        <v>301</v>
      </c>
      <c r="F15" s="160"/>
      <c r="G15" s="161"/>
      <c r="H15" s="191"/>
      <c r="I15" s="155"/>
      <c r="J15" s="155"/>
      <c r="K15" s="156"/>
      <c r="L15" s="156"/>
      <c r="M15" s="156"/>
      <c r="N15" s="156"/>
      <c r="O15" s="156"/>
      <c r="P15" s="156"/>
      <c r="Q15" s="156"/>
      <c r="R15" s="156"/>
      <c r="S15" s="156"/>
      <c r="T15" s="155"/>
      <c r="U15" s="156"/>
      <c r="V15" s="156"/>
      <c r="W15" s="156"/>
      <c r="X15" s="156"/>
      <c r="Y15" s="156"/>
      <c r="Z15" s="156"/>
      <c r="AA15" s="156"/>
      <c r="AB15" s="156"/>
      <c r="AC15" s="156"/>
      <c r="AD15" s="156"/>
      <c r="AE15" s="156"/>
      <c r="AF15" s="156"/>
      <c r="AG15" s="157"/>
      <c r="AH15" s="88"/>
    </row>
    <row r="16" spans="1:34">
      <c r="B16" s="159"/>
      <c r="C16" s="87"/>
      <c r="D16" s="197"/>
      <c r="E16" s="84"/>
      <c r="F16" s="86"/>
      <c r="G16" s="175"/>
      <c r="H16" s="191"/>
      <c r="I16" s="155"/>
      <c r="J16" s="155"/>
      <c r="K16" s="156"/>
      <c r="L16" s="156"/>
      <c r="M16" s="156"/>
      <c r="N16" s="156"/>
      <c r="O16" s="156"/>
      <c r="P16" s="156"/>
      <c r="Q16" s="156"/>
      <c r="R16" s="156"/>
      <c r="S16" s="156"/>
      <c r="T16" s="155"/>
      <c r="U16" s="156"/>
      <c r="V16" s="156"/>
      <c r="W16" s="156"/>
      <c r="X16" s="156"/>
      <c r="Y16" s="156"/>
      <c r="Z16" s="156"/>
      <c r="AA16" s="156"/>
      <c r="AB16" s="156"/>
      <c r="AC16" s="156"/>
      <c r="AD16" s="156"/>
      <c r="AE16" s="156"/>
      <c r="AF16" s="156"/>
      <c r="AG16" s="157"/>
      <c r="AH16" s="88"/>
    </row>
    <row r="17" spans="2:34">
      <c r="B17" s="159"/>
      <c r="C17" s="87"/>
      <c r="D17" s="197"/>
      <c r="E17" s="85"/>
      <c r="F17" s="86"/>
      <c r="G17" s="175"/>
      <c r="H17" s="191"/>
      <c r="I17" s="155"/>
      <c r="J17" s="155"/>
      <c r="K17" s="156"/>
      <c r="L17" s="156"/>
      <c r="M17" s="156"/>
      <c r="N17" s="156"/>
      <c r="O17" s="156"/>
      <c r="P17" s="156"/>
      <c r="Q17" s="156"/>
      <c r="R17" s="156"/>
      <c r="S17" s="156"/>
      <c r="T17" s="155"/>
      <c r="U17" s="156"/>
      <c r="V17" s="156"/>
      <c r="W17" s="156"/>
      <c r="X17" s="156"/>
      <c r="Y17" s="156"/>
      <c r="Z17" s="156"/>
      <c r="AA17" s="156"/>
      <c r="AB17" s="156"/>
      <c r="AC17" s="156"/>
      <c r="AD17" s="156"/>
      <c r="AE17" s="156"/>
      <c r="AF17" s="156"/>
      <c r="AG17" s="157"/>
      <c r="AH17" s="88"/>
    </row>
    <row r="18" spans="2:34">
      <c r="B18" s="159"/>
      <c r="C18" s="87"/>
      <c r="D18" s="197"/>
      <c r="E18" s="192" t="s">
        <v>304</v>
      </c>
      <c r="F18" s="160"/>
      <c r="G18" s="161"/>
      <c r="H18" s="191"/>
      <c r="I18" s="155"/>
      <c r="J18" s="155"/>
      <c r="K18" s="156"/>
      <c r="L18" s="156"/>
      <c r="M18" s="156"/>
      <c r="N18" s="156"/>
      <c r="O18" s="156"/>
      <c r="P18" s="156"/>
      <c r="Q18" s="156"/>
      <c r="R18" s="156"/>
      <c r="S18" s="156"/>
      <c r="T18" s="155"/>
      <c r="U18" s="156"/>
      <c r="V18" s="156"/>
      <c r="W18" s="156"/>
      <c r="X18" s="156"/>
      <c r="Y18" s="156"/>
      <c r="Z18" s="156"/>
      <c r="AA18" s="156"/>
      <c r="AB18" s="156"/>
      <c r="AC18" s="156"/>
      <c r="AD18" s="156"/>
      <c r="AE18" s="156"/>
      <c r="AF18" s="156"/>
      <c r="AG18" s="157"/>
      <c r="AH18" s="88"/>
    </row>
    <row r="19" spans="2:34">
      <c r="B19" s="159"/>
      <c r="C19" s="87"/>
      <c r="D19" s="197"/>
      <c r="E19" s="84"/>
      <c r="F19" s="82" t="s">
        <v>541</v>
      </c>
      <c r="G19" s="175"/>
      <c r="H19" s="191"/>
      <c r="I19" s="155"/>
      <c r="J19" s="155"/>
      <c r="K19" s="156"/>
      <c r="L19" s="156"/>
      <c r="M19" s="156"/>
      <c r="N19" s="156"/>
      <c r="O19" s="156"/>
      <c r="P19" s="156"/>
      <c r="Q19" s="156"/>
      <c r="R19" s="156"/>
      <c r="S19" s="156"/>
      <c r="T19" s="155"/>
      <c r="U19" s="156"/>
      <c r="V19" s="156"/>
      <c r="W19" s="156"/>
      <c r="X19" s="156"/>
      <c r="Y19" s="156"/>
      <c r="Z19" s="156"/>
      <c r="AA19" s="156"/>
      <c r="AB19" s="156"/>
      <c r="AC19" s="156"/>
      <c r="AD19" s="156"/>
      <c r="AE19" s="156"/>
      <c r="AF19" s="156"/>
      <c r="AG19" s="157"/>
      <c r="AH19" s="88"/>
    </row>
    <row r="20" spans="2:34">
      <c r="B20" s="159"/>
      <c r="C20" s="87"/>
      <c r="D20" s="197"/>
      <c r="E20" s="85"/>
      <c r="F20" s="86"/>
      <c r="G20" s="175"/>
      <c r="H20" s="191"/>
      <c r="I20" s="155"/>
      <c r="J20" s="155"/>
      <c r="K20" s="156"/>
      <c r="L20" s="156"/>
      <c r="M20" s="156"/>
      <c r="N20" s="156"/>
      <c r="O20" s="156"/>
      <c r="P20" s="156"/>
      <c r="Q20" s="156"/>
      <c r="R20" s="156"/>
      <c r="S20" s="156"/>
      <c r="T20" s="155"/>
      <c r="U20" s="156"/>
      <c r="V20" s="156"/>
      <c r="W20" s="156"/>
      <c r="X20" s="156"/>
      <c r="Y20" s="156"/>
      <c r="Z20" s="156"/>
      <c r="AA20" s="156"/>
      <c r="AB20" s="156"/>
      <c r="AC20" s="156"/>
      <c r="AD20" s="156"/>
      <c r="AE20" s="156"/>
      <c r="AF20" s="156"/>
      <c r="AG20" s="157"/>
      <c r="AH20" s="88"/>
    </row>
    <row r="21" spans="2:34">
      <c r="B21" s="159"/>
      <c r="C21" s="87"/>
      <c r="D21" s="197"/>
      <c r="E21" s="82" t="s">
        <v>176</v>
      </c>
      <c r="F21" s="83"/>
      <c r="G21" s="160"/>
      <c r="H21" s="191"/>
      <c r="I21" s="155"/>
      <c r="J21" s="155"/>
      <c r="K21" s="156"/>
      <c r="L21" s="156"/>
      <c r="M21" s="156"/>
      <c r="N21" s="156"/>
      <c r="O21" s="156"/>
      <c r="P21" s="156"/>
      <c r="Q21" s="156"/>
      <c r="R21" s="156"/>
      <c r="S21" s="156"/>
      <c r="T21" s="155"/>
      <c r="U21" s="156"/>
      <c r="V21" s="156"/>
      <c r="W21" s="156"/>
      <c r="X21" s="156"/>
      <c r="Y21" s="156"/>
      <c r="Z21" s="156"/>
      <c r="AA21" s="156"/>
      <c r="AB21" s="156"/>
      <c r="AC21" s="156"/>
      <c r="AD21" s="156"/>
      <c r="AE21" s="156"/>
      <c r="AF21" s="156"/>
      <c r="AG21" s="157"/>
      <c r="AH21" s="88"/>
    </row>
    <row r="22" spans="2:34">
      <c r="B22" s="159"/>
      <c r="C22" s="87"/>
      <c r="D22" s="197"/>
      <c r="E22" s="84"/>
      <c r="F22" s="86"/>
      <c r="G22" s="175"/>
      <c r="H22" s="191"/>
      <c r="I22" s="155"/>
      <c r="J22" s="155"/>
      <c r="K22" s="156"/>
      <c r="L22" s="156"/>
      <c r="M22" s="156"/>
      <c r="N22" s="156"/>
      <c r="O22" s="156"/>
      <c r="P22" s="156"/>
      <c r="Q22" s="156"/>
      <c r="R22" s="156"/>
      <c r="S22" s="156"/>
      <c r="T22" s="155"/>
      <c r="U22" s="156"/>
      <c r="V22" s="156"/>
      <c r="W22" s="156"/>
      <c r="X22" s="156"/>
      <c r="Y22" s="156"/>
      <c r="Z22" s="156"/>
      <c r="AA22" s="156"/>
      <c r="AB22" s="156"/>
      <c r="AC22" s="156"/>
      <c r="AD22" s="156"/>
      <c r="AE22" s="156"/>
      <c r="AF22" s="156"/>
      <c r="AG22" s="157"/>
      <c r="AH22" s="88"/>
    </row>
    <row r="23" spans="2:34">
      <c r="B23" s="159"/>
      <c r="C23" s="87"/>
      <c r="D23" s="197"/>
      <c r="E23" s="85"/>
      <c r="F23" s="86"/>
      <c r="G23" s="175"/>
      <c r="H23" s="191"/>
      <c r="I23" s="155"/>
      <c r="J23" s="155"/>
      <c r="K23" s="156"/>
      <c r="L23" s="156"/>
      <c r="M23" s="156"/>
      <c r="N23" s="156"/>
      <c r="O23" s="156"/>
      <c r="P23" s="156"/>
      <c r="Q23" s="156"/>
      <c r="R23" s="156"/>
      <c r="S23" s="156"/>
      <c r="T23" s="155"/>
      <c r="U23" s="156"/>
      <c r="V23" s="156"/>
      <c r="W23" s="156"/>
      <c r="X23" s="156"/>
      <c r="Y23" s="156"/>
      <c r="Z23" s="156"/>
      <c r="AA23" s="156"/>
      <c r="AB23" s="156"/>
      <c r="AC23" s="156"/>
      <c r="AD23" s="156"/>
      <c r="AE23" s="156"/>
      <c r="AF23" s="156"/>
      <c r="AG23" s="157"/>
      <c r="AH23" s="88"/>
    </row>
    <row r="24" spans="2:34">
      <c r="B24" s="159"/>
      <c r="C24" s="87"/>
      <c r="D24" s="197"/>
      <c r="E24" s="82" t="s">
        <v>181</v>
      </c>
      <c r="F24" s="83"/>
      <c r="G24" s="160"/>
      <c r="H24" s="194"/>
      <c r="I24" s="155"/>
      <c r="J24" s="155"/>
      <c r="K24" s="156"/>
      <c r="L24" s="156"/>
      <c r="M24" s="156"/>
      <c r="N24" s="156"/>
      <c r="O24" s="156"/>
      <c r="P24" s="156"/>
      <c r="Q24" s="156"/>
      <c r="R24" s="156"/>
      <c r="S24" s="156"/>
      <c r="T24" s="155"/>
      <c r="U24" s="156"/>
      <c r="V24" s="156"/>
      <c r="W24" s="156"/>
      <c r="X24" s="156"/>
      <c r="Y24" s="156"/>
      <c r="Z24" s="156"/>
      <c r="AA24" s="156"/>
      <c r="AB24" s="156"/>
      <c r="AC24" s="156"/>
      <c r="AD24" s="156"/>
      <c r="AE24" s="156"/>
      <c r="AF24" s="156"/>
      <c r="AG24" s="157"/>
      <c r="AH24" s="88"/>
    </row>
    <row r="25" spans="2:34">
      <c r="B25" s="159"/>
      <c r="C25" s="87"/>
      <c r="D25" s="197"/>
      <c r="E25" s="84"/>
      <c r="F25" s="86"/>
      <c r="G25" s="175"/>
      <c r="H25" s="155"/>
      <c r="I25" s="155"/>
      <c r="J25" s="155"/>
      <c r="K25" s="156"/>
      <c r="L25" s="156"/>
      <c r="M25" s="156"/>
      <c r="N25" s="156"/>
      <c r="O25" s="156"/>
      <c r="P25" s="156"/>
      <c r="Q25" s="156"/>
      <c r="R25" s="156"/>
      <c r="S25" s="156"/>
      <c r="T25" s="155"/>
      <c r="U25" s="156"/>
      <c r="V25" s="156"/>
      <c r="W25" s="156"/>
      <c r="X25" s="156"/>
      <c r="Y25" s="156"/>
      <c r="Z25" s="156"/>
      <c r="AA25" s="156"/>
      <c r="AB25" s="156"/>
      <c r="AC25" s="156"/>
      <c r="AD25" s="156"/>
      <c r="AE25" s="156"/>
      <c r="AF25" s="156"/>
      <c r="AG25" s="157"/>
      <c r="AH25" s="88"/>
    </row>
    <row r="26" spans="2:34">
      <c r="B26" s="159"/>
      <c r="C26" s="87"/>
      <c r="D26" s="197"/>
      <c r="E26" s="85"/>
      <c r="F26" s="86"/>
      <c r="G26" s="175"/>
      <c r="H26" s="155"/>
      <c r="I26" s="155"/>
      <c r="J26" s="155"/>
      <c r="K26" s="156"/>
      <c r="L26" s="156"/>
      <c r="M26" s="156"/>
      <c r="N26" s="156"/>
      <c r="O26" s="156"/>
      <c r="P26" s="156"/>
      <c r="Q26" s="156"/>
      <c r="R26" s="156"/>
      <c r="S26" s="156"/>
      <c r="T26" s="155"/>
      <c r="U26" s="156"/>
      <c r="V26" s="156"/>
      <c r="W26" s="156"/>
      <c r="X26" s="156"/>
      <c r="Y26" s="156"/>
      <c r="Z26" s="156"/>
      <c r="AA26" s="156"/>
      <c r="AB26" s="156"/>
      <c r="AC26" s="156"/>
      <c r="AD26" s="156"/>
      <c r="AE26" s="156"/>
      <c r="AF26" s="156"/>
      <c r="AG26" s="157"/>
      <c r="AH26" s="88"/>
    </row>
    <row r="27" spans="2:34">
      <c r="B27" s="159"/>
      <c r="C27" s="87"/>
      <c r="D27" s="197"/>
      <c r="E27" s="82" t="s">
        <v>228</v>
      </c>
      <c r="F27" s="83"/>
      <c r="G27" s="161"/>
      <c r="H27" s="155"/>
      <c r="I27" s="155"/>
      <c r="J27" s="155"/>
      <c r="K27" s="156"/>
      <c r="L27" s="156"/>
      <c r="M27" s="156"/>
      <c r="N27" s="156"/>
      <c r="O27" s="156"/>
      <c r="P27" s="156"/>
      <c r="Q27" s="156"/>
      <c r="R27" s="156"/>
      <c r="S27" s="156"/>
      <c r="T27" s="155"/>
      <c r="U27" s="156"/>
      <c r="V27" s="156"/>
      <c r="W27" s="156"/>
      <c r="X27" s="156"/>
      <c r="Y27" s="156"/>
      <c r="Z27" s="156"/>
      <c r="AA27" s="156"/>
      <c r="AB27" s="156"/>
      <c r="AC27" s="156"/>
      <c r="AD27" s="156"/>
      <c r="AE27" s="156"/>
      <c r="AF27" s="156"/>
      <c r="AG27" s="157"/>
      <c r="AH27" s="88"/>
    </row>
    <row r="28" spans="2:34">
      <c r="B28" s="159"/>
      <c r="C28" s="87"/>
      <c r="D28" s="197"/>
      <c r="E28" s="87"/>
      <c r="F28" s="82" t="s">
        <v>303</v>
      </c>
      <c r="G28" s="161"/>
      <c r="H28" s="155"/>
      <c r="I28" s="155"/>
      <c r="J28" s="155"/>
      <c r="K28" s="156"/>
      <c r="L28" s="156"/>
      <c r="M28" s="156"/>
      <c r="N28" s="156"/>
      <c r="O28" s="156"/>
      <c r="P28" s="156"/>
      <c r="Q28" s="156"/>
      <c r="R28" s="156"/>
      <c r="S28" s="156"/>
      <c r="T28" s="155"/>
      <c r="U28" s="156"/>
      <c r="V28" s="156"/>
      <c r="W28" s="156"/>
      <c r="X28" s="156"/>
      <c r="Y28" s="156"/>
      <c r="Z28" s="156"/>
      <c r="AA28" s="156"/>
      <c r="AB28" s="156"/>
      <c r="AC28" s="156"/>
      <c r="AD28" s="156"/>
      <c r="AE28" s="156"/>
      <c r="AF28" s="156"/>
      <c r="AG28" s="157"/>
      <c r="AH28" s="88"/>
    </row>
    <row r="29" spans="2:34">
      <c r="B29" s="159"/>
      <c r="C29" s="87"/>
      <c r="D29" s="197"/>
      <c r="E29" s="87"/>
      <c r="F29" s="84"/>
      <c r="G29" s="79"/>
      <c r="H29" s="529"/>
      <c r="I29" s="529"/>
      <c r="J29" s="529"/>
      <c r="K29" s="530"/>
      <c r="L29" s="530"/>
      <c r="M29" s="530"/>
      <c r="N29" s="530"/>
      <c r="O29" s="530"/>
      <c r="P29" s="530"/>
      <c r="Q29" s="530"/>
      <c r="R29" s="530"/>
      <c r="S29" s="530"/>
      <c r="T29" s="529"/>
      <c r="U29" s="530"/>
      <c r="V29" s="530"/>
      <c r="W29" s="530"/>
      <c r="X29" s="530"/>
      <c r="Y29" s="530"/>
      <c r="Z29" s="530"/>
      <c r="AA29" s="530"/>
      <c r="AB29" s="530"/>
      <c r="AC29" s="530"/>
      <c r="AD29" s="530"/>
      <c r="AE29" s="530"/>
      <c r="AF29" s="530"/>
      <c r="AG29" s="531"/>
      <c r="AH29" s="88"/>
    </row>
    <row r="30" spans="2:34">
      <c r="B30" s="159"/>
      <c r="C30" s="87"/>
      <c r="D30" s="197"/>
      <c r="E30" s="87"/>
      <c r="F30" s="84"/>
      <c r="G30" s="532"/>
      <c r="H30" s="155"/>
      <c r="I30" s="155"/>
      <c r="J30" s="155"/>
      <c r="K30" s="156"/>
      <c r="L30" s="156"/>
      <c r="M30" s="156"/>
      <c r="N30" s="156"/>
      <c r="O30" s="156"/>
      <c r="P30" s="156"/>
      <c r="Q30" s="156"/>
      <c r="R30" s="156"/>
      <c r="S30" s="156"/>
      <c r="T30" s="155"/>
      <c r="U30" s="156"/>
      <c r="V30" s="156"/>
      <c r="W30" s="156"/>
      <c r="X30" s="156"/>
      <c r="Y30" s="156"/>
      <c r="Z30" s="156"/>
      <c r="AA30" s="156"/>
      <c r="AB30" s="156"/>
      <c r="AC30" s="156"/>
      <c r="AD30" s="156"/>
      <c r="AE30" s="156"/>
      <c r="AF30" s="156"/>
      <c r="AG30" s="157"/>
      <c r="AH30" s="88"/>
    </row>
    <row r="31" spans="2:34">
      <c r="B31" s="159"/>
      <c r="C31" s="87"/>
      <c r="D31" s="197"/>
      <c r="E31" s="82" t="s">
        <v>229</v>
      </c>
      <c r="F31" s="83"/>
      <c r="G31" s="161"/>
      <c r="H31" s="155"/>
      <c r="I31" s="155"/>
      <c r="J31" s="155"/>
      <c r="K31" s="156"/>
      <c r="L31" s="156"/>
      <c r="M31" s="156"/>
      <c r="N31" s="156"/>
      <c r="O31" s="156"/>
      <c r="P31" s="156"/>
      <c r="Q31" s="156"/>
      <c r="R31" s="156"/>
      <c r="S31" s="156"/>
      <c r="T31" s="155"/>
      <c r="U31" s="156"/>
      <c r="V31" s="156"/>
      <c r="W31" s="156"/>
      <c r="X31" s="156"/>
      <c r="Y31" s="156"/>
      <c r="Z31" s="156"/>
      <c r="AA31" s="156"/>
      <c r="AB31" s="156"/>
      <c r="AC31" s="156"/>
      <c r="AD31" s="156"/>
      <c r="AE31" s="156"/>
      <c r="AF31" s="156"/>
      <c r="AG31" s="157"/>
      <c r="AH31" s="88"/>
    </row>
    <row r="32" spans="2:34">
      <c r="B32" s="159"/>
      <c r="C32" s="87"/>
      <c r="D32" s="197"/>
      <c r="E32" s="84"/>
      <c r="F32" s="86"/>
      <c r="G32" s="175"/>
      <c r="H32" s="155"/>
      <c r="I32" s="155"/>
      <c r="J32" s="155"/>
      <c r="K32" s="156"/>
      <c r="L32" s="156"/>
      <c r="M32" s="156"/>
      <c r="N32" s="156"/>
      <c r="O32" s="156"/>
      <c r="P32" s="156"/>
      <c r="Q32" s="156"/>
      <c r="R32" s="156"/>
      <c r="S32" s="156"/>
      <c r="T32" s="155"/>
      <c r="U32" s="156"/>
      <c r="V32" s="156"/>
      <c r="W32" s="156"/>
      <c r="X32" s="156"/>
      <c r="Y32" s="156"/>
      <c r="Z32" s="156"/>
      <c r="AA32" s="156"/>
      <c r="AB32" s="156"/>
      <c r="AC32" s="156"/>
      <c r="AD32" s="156"/>
      <c r="AE32" s="156"/>
      <c r="AF32" s="156"/>
      <c r="AG32" s="157"/>
      <c r="AH32" s="88"/>
    </row>
    <row r="33" spans="2:34">
      <c r="B33" s="159"/>
      <c r="C33" s="87"/>
      <c r="D33" s="197"/>
      <c r="E33" s="85"/>
      <c r="F33" s="86"/>
      <c r="G33" s="175"/>
      <c r="H33" s="155"/>
      <c r="I33" s="155"/>
      <c r="J33" s="155"/>
      <c r="K33" s="156"/>
      <c r="L33" s="156"/>
      <c r="M33" s="156"/>
      <c r="N33" s="156"/>
      <c r="O33" s="156"/>
      <c r="P33" s="156"/>
      <c r="Q33" s="156"/>
      <c r="R33" s="156"/>
      <c r="S33" s="156"/>
      <c r="T33" s="155"/>
      <c r="U33" s="156"/>
      <c r="V33" s="156"/>
      <c r="W33" s="156"/>
      <c r="X33" s="156"/>
      <c r="Y33" s="156"/>
      <c r="Z33" s="156"/>
      <c r="AA33" s="156"/>
      <c r="AB33" s="156"/>
      <c r="AC33" s="156"/>
      <c r="AD33" s="156"/>
      <c r="AE33" s="156"/>
      <c r="AF33" s="156"/>
      <c r="AG33" s="157"/>
      <c r="AH33" s="88"/>
    </row>
    <row r="34" spans="2:34">
      <c r="B34" s="159"/>
      <c r="C34" s="87"/>
      <c r="D34" s="197"/>
      <c r="E34" s="82" t="s">
        <v>88</v>
      </c>
      <c r="F34" s="160"/>
      <c r="G34" s="160"/>
      <c r="H34" s="191"/>
      <c r="I34" s="155"/>
      <c r="J34" s="155"/>
      <c r="K34" s="156"/>
      <c r="L34" s="156"/>
      <c r="M34" s="156"/>
      <c r="N34" s="156"/>
      <c r="O34" s="156"/>
      <c r="P34" s="156"/>
      <c r="Q34" s="156"/>
      <c r="R34" s="156"/>
      <c r="S34" s="156"/>
      <c r="T34" s="155"/>
      <c r="U34" s="156"/>
      <c r="V34" s="156"/>
      <c r="W34" s="156"/>
      <c r="X34" s="156"/>
      <c r="Y34" s="156"/>
      <c r="Z34" s="156"/>
      <c r="AA34" s="156"/>
      <c r="AB34" s="156"/>
      <c r="AC34" s="156"/>
      <c r="AD34" s="156"/>
      <c r="AE34" s="156"/>
      <c r="AF34" s="156"/>
      <c r="AG34" s="157"/>
      <c r="AH34" s="88"/>
    </row>
    <row r="35" spans="2:34" s="88" customFormat="1">
      <c r="B35" s="159"/>
      <c r="C35" s="87"/>
      <c r="D35" s="84"/>
      <c r="E35" s="197"/>
      <c r="F35" s="195" t="s">
        <v>89</v>
      </c>
      <c r="G35" s="161"/>
      <c r="H35" s="191"/>
      <c r="I35" s="155"/>
      <c r="J35" s="155"/>
      <c r="K35" s="156"/>
      <c r="L35" s="156"/>
      <c r="M35" s="156"/>
      <c r="N35" s="156"/>
      <c r="O35" s="156"/>
      <c r="P35" s="156"/>
      <c r="Q35" s="156"/>
      <c r="R35" s="156"/>
      <c r="S35" s="156"/>
      <c r="T35" s="155"/>
      <c r="U35" s="156"/>
      <c r="V35" s="156"/>
      <c r="W35" s="156"/>
      <c r="X35" s="156"/>
      <c r="Y35" s="156"/>
      <c r="Z35" s="156"/>
      <c r="AA35" s="156"/>
      <c r="AB35" s="156"/>
      <c r="AC35" s="156"/>
      <c r="AD35" s="156"/>
      <c r="AE35" s="156"/>
      <c r="AF35" s="156"/>
      <c r="AG35" s="157"/>
    </row>
    <row r="36" spans="2:34" s="88" customFormat="1">
      <c r="B36" s="159"/>
      <c r="C36" s="87"/>
      <c r="D36" s="85"/>
      <c r="E36" s="197"/>
      <c r="F36" s="242"/>
      <c r="G36" s="161"/>
      <c r="H36" s="191"/>
      <c r="I36" s="155"/>
      <c r="J36" s="155"/>
      <c r="K36" s="156"/>
      <c r="L36" s="156"/>
      <c r="M36" s="156"/>
      <c r="N36" s="156"/>
      <c r="O36" s="156"/>
      <c r="P36" s="156"/>
      <c r="Q36" s="156"/>
      <c r="R36" s="156"/>
      <c r="S36" s="156"/>
      <c r="T36" s="155"/>
      <c r="U36" s="156"/>
      <c r="V36" s="156"/>
      <c r="W36" s="156"/>
      <c r="X36" s="156"/>
      <c r="Y36" s="156"/>
      <c r="Z36" s="156"/>
      <c r="AA36" s="156"/>
      <c r="AB36" s="156"/>
      <c r="AC36" s="156"/>
      <c r="AD36" s="156"/>
      <c r="AE36" s="156"/>
      <c r="AF36" s="156"/>
      <c r="AG36" s="157"/>
    </row>
    <row r="37" spans="2:34" s="88" customFormat="1">
      <c r="B37" s="159"/>
      <c r="C37" s="87"/>
      <c r="D37" s="82" t="s">
        <v>90</v>
      </c>
      <c r="E37" s="83"/>
      <c r="F37" s="83"/>
      <c r="G37" s="154"/>
      <c r="H37" s="155"/>
      <c r="I37" s="155"/>
      <c r="J37" s="155"/>
      <c r="K37" s="156"/>
      <c r="L37" s="156"/>
      <c r="M37" s="156"/>
      <c r="N37" s="156"/>
      <c r="O37" s="156"/>
      <c r="P37" s="156"/>
      <c r="Q37" s="156"/>
      <c r="R37" s="156"/>
      <c r="S37" s="156"/>
      <c r="T37" s="155"/>
      <c r="U37" s="156"/>
      <c r="V37" s="156"/>
      <c r="W37" s="156"/>
      <c r="X37" s="156"/>
      <c r="Y37" s="156"/>
      <c r="Z37" s="156"/>
      <c r="AA37" s="156"/>
      <c r="AB37" s="156"/>
      <c r="AC37" s="156"/>
      <c r="AD37" s="156"/>
      <c r="AE37" s="156"/>
      <c r="AF37" s="156"/>
      <c r="AG37" s="157"/>
    </row>
    <row r="38" spans="2:34" s="88" customFormat="1">
      <c r="B38" s="159"/>
      <c r="C38" s="87"/>
      <c r="D38" s="86" t="s">
        <v>855</v>
      </c>
      <c r="E38" s="160"/>
      <c r="F38" s="160"/>
      <c r="G38" s="154"/>
      <c r="H38" s="155"/>
      <c r="I38" s="155"/>
      <c r="J38" s="155"/>
      <c r="K38" s="156"/>
      <c r="L38" s="156"/>
      <c r="M38" s="156"/>
      <c r="N38" s="156"/>
      <c r="O38" s="156"/>
      <c r="P38" s="156"/>
      <c r="Q38" s="156"/>
      <c r="R38" s="156"/>
      <c r="S38" s="156"/>
      <c r="T38" s="155"/>
      <c r="U38" s="156"/>
      <c r="V38" s="156"/>
      <c r="W38" s="156"/>
      <c r="X38" s="156"/>
      <c r="Y38" s="156"/>
      <c r="Z38" s="156"/>
      <c r="AA38" s="156"/>
      <c r="AB38" s="156"/>
      <c r="AC38" s="156"/>
      <c r="AD38" s="156"/>
      <c r="AE38" s="156"/>
      <c r="AF38" s="156"/>
      <c r="AG38" s="157"/>
    </row>
    <row r="39" spans="2:34" s="88" customFormat="1" ht="12.6" thickBot="1">
      <c r="B39" s="159"/>
      <c r="C39" s="87"/>
      <c r="D39" s="232"/>
      <c r="G39" s="154"/>
      <c r="H39" s="155"/>
      <c r="I39" s="155"/>
      <c r="J39" s="155"/>
      <c r="K39" s="156"/>
      <c r="L39" s="156"/>
      <c r="M39" s="156"/>
      <c r="N39" s="156"/>
      <c r="O39" s="156"/>
      <c r="P39" s="156"/>
      <c r="Q39" s="156"/>
      <c r="R39" s="156"/>
      <c r="S39" s="156"/>
      <c r="T39" s="155"/>
      <c r="U39" s="156"/>
      <c r="V39" s="156"/>
      <c r="W39" s="156"/>
      <c r="X39" s="156"/>
      <c r="Y39" s="156"/>
      <c r="Z39" s="156"/>
      <c r="AA39" s="156"/>
      <c r="AB39" s="156"/>
      <c r="AC39" s="156"/>
      <c r="AD39" s="156"/>
      <c r="AE39" s="156"/>
      <c r="AF39" s="156"/>
      <c r="AG39" s="157"/>
    </row>
    <row r="40" spans="2:34" s="88" customFormat="1" ht="13.2" thickTop="1" thickBot="1">
      <c r="B40" s="533" t="s">
        <v>22</v>
      </c>
      <c r="C40" s="534"/>
      <c r="D40" s="534"/>
      <c r="E40" s="534"/>
      <c r="F40" s="534"/>
      <c r="G40" s="535"/>
      <c r="H40" s="536"/>
      <c r="I40" s="536"/>
      <c r="J40" s="536"/>
      <c r="K40" s="537"/>
      <c r="L40" s="537"/>
      <c r="M40" s="537"/>
      <c r="N40" s="537"/>
      <c r="O40" s="537"/>
      <c r="P40" s="537"/>
      <c r="Q40" s="537"/>
      <c r="R40" s="537"/>
      <c r="S40" s="537"/>
      <c r="T40" s="536"/>
      <c r="U40" s="537"/>
      <c r="V40" s="537"/>
      <c r="W40" s="537"/>
      <c r="X40" s="537"/>
      <c r="Y40" s="537"/>
      <c r="Z40" s="537"/>
      <c r="AA40" s="537"/>
      <c r="AB40" s="537"/>
      <c r="AC40" s="537"/>
      <c r="AD40" s="537"/>
      <c r="AE40" s="537"/>
      <c r="AF40" s="537"/>
      <c r="AG40" s="538"/>
    </row>
    <row r="41" spans="2:34" s="88" customFormat="1" ht="13.2" thickTop="1" thickBot="1">
      <c r="B41" s="219" t="s">
        <v>25</v>
      </c>
      <c r="C41" s="179"/>
      <c r="D41" s="179"/>
      <c r="E41" s="179"/>
      <c r="F41" s="179"/>
      <c r="G41" s="180"/>
      <c r="H41" s="182"/>
      <c r="I41" s="182"/>
      <c r="J41" s="182"/>
      <c r="K41" s="181"/>
      <c r="L41" s="181"/>
      <c r="M41" s="181"/>
      <c r="N41" s="181"/>
      <c r="O41" s="181"/>
      <c r="P41" s="181"/>
      <c r="Q41" s="181"/>
      <c r="R41" s="181"/>
      <c r="S41" s="181"/>
      <c r="T41" s="182"/>
      <c r="U41" s="181"/>
      <c r="V41" s="181"/>
      <c r="W41" s="181"/>
      <c r="X41" s="181"/>
      <c r="Y41" s="181"/>
      <c r="Z41" s="181"/>
      <c r="AA41" s="181"/>
      <c r="AB41" s="181"/>
      <c r="AC41" s="181"/>
      <c r="AD41" s="181"/>
      <c r="AE41" s="181"/>
      <c r="AF41" s="181"/>
      <c r="AG41" s="183"/>
    </row>
    <row r="42" spans="2:34" s="88" customFormat="1" ht="12.6" thickBot="1">
      <c r="B42" s="229"/>
      <c r="C42" s="229"/>
      <c r="D42" s="229"/>
      <c r="E42" s="229"/>
      <c r="F42" s="229"/>
      <c r="G42" s="229"/>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row>
    <row r="43" spans="2:34" s="88" customFormat="1">
      <c r="B43" s="148" t="s">
        <v>26</v>
      </c>
      <c r="G43" s="149"/>
      <c r="H43" s="217"/>
      <c r="I43" s="217"/>
      <c r="J43" s="217"/>
      <c r="K43" s="197"/>
      <c r="L43" s="197"/>
      <c r="M43" s="197"/>
      <c r="N43" s="197"/>
      <c r="O43" s="189"/>
      <c r="P43" s="189"/>
      <c r="Q43" s="189"/>
      <c r="R43" s="189"/>
      <c r="S43" s="189"/>
      <c r="T43" s="189"/>
      <c r="U43" s="189"/>
      <c r="V43" s="189"/>
      <c r="W43" s="189"/>
      <c r="X43" s="189"/>
      <c r="Y43" s="189"/>
      <c r="Z43" s="189"/>
      <c r="AA43" s="189"/>
      <c r="AB43" s="189"/>
      <c r="AC43" s="189"/>
      <c r="AD43" s="189"/>
      <c r="AE43" s="189"/>
      <c r="AF43" s="189"/>
      <c r="AG43" s="190"/>
    </row>
    <row r="44" spans="2:34" s="88" customFormat="1">
      <c r="B44" s="148" t="s">
        <v>27</v>
      </c>
      <c r="C44" s="139"/>
      <c r="G44" s="149"/>
      <c r="H44" s="217"/>
      <c r="I44" s="217"/>
      <c r="J44" s="21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218"/>
    </row>
    <row r="45" spans="2:34" s="88" customFormat="1">
      <c r="B45" s="148"/>
      <c r="C45" s="82" t="s">
        <v>821</v>
      </c>
      <c r="D45" s="83"/>
      <c r="E45" s="83"/>
      <c r="F45" s="83"/>
      <c r="G45" s="154"/>
      <c r="H45" s="155"/>
      <c r="I45" s="155"/>
      <c r="J45" s="155"/>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7"/>
    </row>
    <row r="46" spans="2:34" s="88" customFormat="1">
      <c r="B46" s="148"/>
      <c r="C46" s="87"/>
      <c r="D46" s="82"/>
      <c r="E46" s="83"/>
      <c r="F46" s="83"/>
      <c r="G46" s="154"/>
      <c r="H46" s="155"/>
      <c r="I46" s="155"/>
      <c r="J46" s="155"/>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7"/>
    </row>
    <row r="47" spans="2:34" s="88" customFormat="1">
      <c r="B47" s="148"/>
      <c r="C47" s="87"/>
      <c r="D47" s="86"/>
      <c r="E47" s="160"/>
      <c r="F47" s="160"/>
      <c r="G47" s="161"/>
      <c r="H47" s="163"/>
      <c r="I47" s="163"/>
      <c r="J47" s="163"/>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4"/>
    </row>
    <row r="48" spans="2:34" s="88" customFormat="1">
      <c r="B48" s="148"/>
      <c r="C48" s="231" t="s">
        <v>205</v>
      </c>
      <c r="D48" s="160"/>
      <c r="E48" s="160"/>
      <c r="F48" s="160"/>
      <c r="G48" s="161"/>
      <c r="H48" s="163"/>
      <c r="I48" s="163"/>
      <c r="J48" s="163"/>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4"/>
    </row>
    <row r="49" spans="2:33" s="88" customFormat="1">
      <c r="B49" s="159"/>
      <c r="C49" s="86" t="s">
        <v>28</v>
      </c>
      <c r="D49" s="160"/>
      <c r="E49" s="160"/>
      <c r="F49" s="160"/>
      <c r="G49" s="161"/>
      <c r="H49" s="163"/>
      <c r="I49" s="163"/>
      <c r="J49" s="163"/>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4"/>
    </row>
    <row r="50" spans="2:33" s="88" customFormat="1">
      <c r="B50" s="159"/>
      <c r="C50" s="86" t="s">
        <v>29</v>
      </c>
      <c r="D50" s="160"/>
      <c r="E50" s="160"/>
      <c r="F50" s="160"/>
      <c r="G50" s="161"/>
      <c r="H50" s="163"/>
      <c r="I50" s="163"/>
      <c r="J50" s="163"/>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4"/>
    </row>
    <row r="51" spans="2:33" s="88" customFormat="1">
      <c r="B51" s="159"/>
      <c r="C51" s="86" t="s">
        <v>30</v>
      </c>
      <c r="D51" s="160"/>
      <c r="E51" s="160"/>
      <c r="F51" s="160"/>
      <c r="G51" s="161"/>
      <c r="H51" s="163"/>
      <c r="I51" s="163"/>
      <c r="J51" s="163"/>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4"/>
    </row>
    <row r="52" spans="2:33" s="88" customFormat="1">
      <c r="B52" s="159"/>
      <c r="C52" s="232" t="s">
        <v>208</v>
      </c>
      <c r="D52" s="83"/>
      <c r="E52" s="83"/>
      <c r="F52" s="83"/>
      <c r="G52" s="154"/>
      <c r="H52" s="155"/>
      <c r="I52" s="155"/>
      <c r="J52" s="155"/>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7"/>
    </row>
    <row r="53" spans="2:33" s="88" customFormat="1">
      <c r="B53" s="159"/>
      <c r="C53" s="82" t="s">
        <v>31</v>
      </c>
      <c r="D53" s="83"/>
      <c r="E53" s="83"/>
      <c r="F53" s="83"/>
      <c r="G53" s="154"/>
      <c r="H53" s="155"/>
      <c r="I53" s="155"/>
      <c r="J53" s="155"/>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7"/>
    </row>
    <row r="54" spans="2:33" s="88" customFormat="1" ht="12.6" thickBot="1">
      <c r="B54" s="159"/>
      <c r="C54" s="87"/>
      <c r="D54" s="82"/>
      <c r="E54" s="83"/>
      <c r="F54" s="83"/>
      <c r="G54" s="154"/>
      <c r="H54" s="155"/>
      <c r="I54" s="155"/>
      <c r="J54" s="155"/>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7"/>
    </row>
    <row r="55" spans="2:33" s="88" customFormat="1">
      <c r="B55" s="184" t="s">
        <v>32</v>
      </c>
      <c r="C55" s="186"/>
      <c r="D55" s="186"/>
      <c r="E55" s="186"/>
      <c r="F55" s="186"/>
      <c r="G55" s="233"/>
      <c r="H55" s="188"/>
      <c r="I55" s="188"/>
      <c r="J55" s="188"/>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90"/>
    </row>
    <row r="56" spans="2:33" s="88" customFormat="1">
      <c r="B56" s="159"/>
      <c r="C56" s="86" t="s">
        <v>33</v>
      </c>
      <c r="D56" s="160"/>
      <c r="E56" s="160"/>
      <c r="F56" s="160"/>
      <c r="G56" s="161"/>
      <c r="H56" s="163"/>
      <c r="I56" s="163"/>
      <c r="J56" s="163"/>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4"/>
    </row>
    <row r="57" spans="2:33" s="88" customFormat="1">
      <c r="B57" s="159"/>
      <c r="C57" s="86" t="s">
        <v>34</v>
      </c>
      <c r="D57" s="160"/>
      <c r="E57" s="160"/>
      <c r="F57" s="160"/>
      <c r="G57" s="161"/>
      <c r="H57" s="163"/>
      <c r="I57" s="163"/>
      <c r="J57" s="163"/>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4"/>
    </row>
    <row r="58" spans="2:33" s="88" customFormat="1">
      <c r="B58" s="159"/>
      <c r="C58" s="86" t="s">
        <v>822</v>
      </c>
      <c r="D58" s="160"/>
      <c r="E58" s="160"/>
      <c r="F58" s="160"/>
      <c r="G58" s="161"/>
      <c r="H58" s="163"/>
      <c r="I58" s="163"/>
      <c r="J58" s="163"/>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4"/>
    </row>
    <row r="59" spans="2:33" s="88" customFormat="1">
      <c r="B59" s="159"/>
      <c r="C59" s="86" t="s">
        <v>35</v>
      </c>
      <c r="D59" s="160"/>
      <c r="E59" s="160"/>
      <c r="F59" s="160"/>
      <c r="G59" s="161"/>
      <c r="H59" s="163"/>
      <c r="I59" s="163"/>
      <c r="J59" s="163"/>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4"/>
    </row>
    <row r="60" spans="2:33" s="88" customFormat="1">
      <c r="B60" s="159"/>
      <c r="C60" s="231" t="s">
        <v>206</v>
      </c>
      <c r="D60" s="234"/>
      <c r="E60" s="234"/>
      <c r="F60" s="234"/>
      <c r="G60" s="161"/>
      <c r="H60" s="163"/>
      <c r="I60" s="163"/>
      <c r="J60" s="163"/>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4"/>
    </row>
    <row r="61" spans="2:33" s="88" customFormat="1">
      <c r="B61" s="159"/>
      <c r="C61" s="231" t="s">
        <v>207</v>
      </c>
      <c r="D61" s="234"/>
      <c r="E61" s="234"/>
      <c r="F61" s="234"/>
      <c r="G61" s="161"/>
      <c r="H61" s="163"/>
      <c r="I61" s="163"/>
      <c r="J61" s="163"/>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4"/>
    </row>
    <row r="62" spans="2:33" s="88" customFormat="1">
      <c r="B62" s="159"/>
      <c r="C62" s="82" t="s">
        <v>31</v>
      </c>
      <c r="G62" s="161"/>
      <c r="H62" s="163"/>
      <c r="I62" s="163"/>
      <c r="J62" s="163"/>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4"/>
    </row>
    <row r="63" spans="2:33" s="88" customFormat="1" ht="12.6" thickBot="1">
      <c r="B63" s="235"/>
      <c r="C63" s="177"/>
      <c r="D63" s="178"/>
      <c r="E63" s="179"/>
      <c r="F63" s="179"/>
      <c r="G63" s="180"/>
      <c r="H63" s="182"/>
      <c r="I63" s="182"/>
      <c r="J63" s="182"/>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3"/>
    </row>
    <row r="64" spans="2:33" s="88" customFormat="1" ht="12.6" thickBot="1">
      <c r="B64" s="220" t="s">
        <v>36</v>
      </c>
      <c r="C64" s="221"/>
      <c r="D64" s="221"/>
      <c r="E64" s="221"/>
      <c r="F64" s="221"/>
      <c r="G64" s="222"/>
      <c r="H64" s="223"/>
      <c r="I64" s="223"/>
      <c r="J64" s="223"/>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5"/>
    </row>
    <row r="65" spans="2:33" s="88" customFormat="1" ht="13.2" thickTop="1" thickBot="1">
      <c r="B65" s="236" t="s">
        <v>37</v>
      </c>
      <c r="C65" s="237"/>
      <c r="D65" s="237"/>
      <c r="E65" s="237"/>
      <c r="F65" s="237"/>
      <c r="G65" s="238"/>
      <c r="H65" s="239"/>
      <c r="I65" s="239"/>
      <c r="J65" s="239"/>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1"/>
    </row>
    <row r="66" spans="2:33" s="88" customFormat="1" ht="12.6" thickBot="1">
      <c r="B66" s="229"/>
      <c r="C66" s="229"/>
      <c r="D66" s="229"/>
      <c r="E66" s="229"/>
      <c r="F66" s="229"/>
      <c r="G66" s="229"/>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row>
    <row r="67" spans="2:33" s="88" customFormat="1">
      <c r="B67" s="148" t="s">
        <v>38</v>
      </c>
      <c r="G67" s="149"/>
      <c r="H67" s="217"/>
      <c r="I67" s="217"/>
      <c r="J67" s="217"/>
      <c r="K67" s="197"/>
      <c r="L67" s="197"/>
      <c r="M67" s="197"/>
      <c r="N67" s="197"/>
      <c r="O67" s="197"/>
      <c r="P67" s="197"/>
      <c r="Q67" s="197"/>
      <c r="R67" s="197"/>
      <c r="S67" s="242"/>
      <c r="T67" s="189"/>
      <c r="U67" s="197"/>
      <c r="V67" s="197"/>
      <c r="W67" s="197"/>
      <c r="X67" s="197"/>
      <c r="Y67" s="197"/>
      <c r="Z67" s="197"/>
      <c r="AA67" s="197"/>
      <c r="AB67" s="197"/>
      <c r="AC67" s="197"/>
      <c r="AD67" s="197"/>
      <c r="AE67" s="197"/>
      <c r="AF67" s="197"/>
      <c r="AG67" s="190"/>
    </row>
    <row r="68" spans="2:33" s="88" customFormat="1">
      <c r="B68" s="243" t="s">
        <v>46</v>
      </c>
      <c r="C68" s="244"/>
      <c r="D68" s="244"/>
      <c r="E68" s="244"/>
      <c r="F68" s="244"/>
      <c r="G68" s="245"/>
      <c r="H68" s="246"/>
      <c r="I68" s="246"/>
      <c r="J68" s="246"/>
      <c r="K68" s="247"/>
      <c r="L68" s="247"/>
      <c r="M68" s="247"/>
      <c r="N68" s="247"/>
      <c r="O68" s="247"/>
      <c r="P68" s="247"/>
      <c r="Q68" s="247"/>
      <c r="R68" s="247"/>
      <c r="S68" s="248"/>
      <c r="T68" s="247"/>
      <c r="U68" s="247"/>
      <c r="V68" s="247"/>
      <c r="W68" s="247"/>
      <c r="X68" s="247"/>
      <c r="Y68" s="247"/>
      <c r="Z68" s="247"/>
      <c r="AA68" s="247"/>
      <c r="AB68" s="247"/>
      <c r="AC68" s="247"/>
      <c r="AD68" s="247"/>
      <c r="AE68" s="247"/>
      <c r="AF68" s="247"/>
      <c r="AG68" s="249"/>
    </row>
    <row r="69" spans="2:33" s="88" customFormat="1">
      <c r="B69" s="226" t="s">
        <v>47</v>
      </c>
      <c r="C69" s="160"/>
      <c r="D69" s="160"/>
      <c r="E69" s="160"/>
      <c r="F69" s="160"/>
      <c r="G69" s="161"/>
      <c r="H69" s="163"/>
      <c r="I69" s="163"/>
      <c r="J69" s="163"/>
      <c r="K69" s="162"/>
      <c r="L69" s="162"/>
      <c r="M69" s="162"/>
      <c r="N69" s="162"/>
      <c r="O69" s="162"/>
      <c r="P69" s="162"/>
      <c r="Q69" s="162"/>
      <c r="R69" s="162"/>
      <c r="S69" s="195"/>
      <c r="T69" s="162"/>
      <c r="U69" s="162"/>
      <c r="V69" s="162"/>
      <c r="W69" s="162"/>
      <c r="X69" s="162"/>
      <c r="Y69" s="162"/>
      <c r="Z69" s="162"/>
      <c r="AA69" s="162"/>
      <c r="AB69" s="162"/>
      <c r="AC69" s="162"/>
      <c r="AD69" s="162"/>
      <c r="AE69" s="162"/>
      <c r="AF69" s="162"/>
      <c r="AG69" s="164"/>
    </row>
    <row r="70" spans="2:33" s="88" customFormat="1">
      <c r="B70" s="226" t="s">
        <v>48</v>
      </c>
      <c r="C70" s="160"/>
      <c r="D70" s="160"/>
      <c r="E70" s="160"/>
      <c r="F70" s="160"/>
      <c r="G70" s="161"/>
      <c r="H70" s="163"/>
      <c r="I70" s="163"/>
      <c r="J70" s="163"/>
      <c r="K70" s="162"/>
      <c r="L70" s="162"/>
      <c r="M70" s="162"/>
      <c r="N70" s="162"/>
      <c r="O70" s="162"/>
      <c r="P70" s="162"/>
      <c r="Q70" s="162"/>
      <c r="R70" s="162"/>
      <c r="S70" s="195"/>
      <c r="T70" s="162"/>
      <c r="U70" s="162"/>
      <c r="V70" s="162"/>
      <c r="W70" s="162"/>
      <c r="X70" s="162"/>
      <c r="Y70" s="162"/>
      <c r="Z70" s="162"/>
      <c r="AA70" s="162"/>
      <c r="AB70" s="162"/>
      <c r="AC70" s="162"/>
      <c r="AD70" s="162"/>
      <c r="AE70" s="162"/>
      <c r="AF70" s="162"/>
      <c r="AG70" s="164"/>
    </row>
    <row r="71" spans="2:33" s="88" customFormat="1" ht="12.6" thickBot="1">
      <c r="B71" s="219" t="s">
        <v>49</v>
      </c>
      <c r="C71" s="179"/>
      <c r="D71" s="179"/>
      <c r="E71" s="179"/>
      <c r="F71" s="179"/>
      <c r="G71" s="180"/>
      <c r="H71" s="182"/>
      <c r="I71" s="182"/>
      <c r="J71" s="182"/>
      <c r="K71" s="181"/>
      <c r="L71" s="181"/>
      <c r="M71" s="181"/>
      <c r="N71" s="181"/>
      <c r="O71" s="181"/>
      <c r="P71" s="181"/>
      <c r="Q71" s="181"/>
      <c r="R71" s="181"/>
      <c r="S71" s="250"/>
      <c r="T71" s="181"/>
      <c r="U71" s="181"/>
      <c r="V71" s="181"/>
      <c r="W71" s="181"/>
      <c r="X71" s="181"/>
      <c r="Y71" s="181"/>
      <c r="Z71" s="181"/>
      <c r="AA71" s="181"/>
      <c r="AB71" s="181"/>
      <c r="AC71" s="181"/>
      <c r="AD71" s="181"/>
      <c r="AE71" s="181"/>
      <c r="AF71" s="181"/>
      <c r="AG71" s="183"/>
    </row>
    <row r="72" spans="2:33" s="88" customFormat="1">
      <c r="B72" s="186"/>
      <c r="C72" s="186"/>
      <c r="D72" s="186"/>
      <c r="E72" s="186"/>
      <c r="F72" s="186"/>
      <c r="G72" s="186"/>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186"/>
    </row>
    <row r="73" spans="2:33" s="88" customFormat="1">
      <c r="B73" s="778" t="s">
        <v>97</v>
      </c>
      <c r="C73" s="778"/>
      <c r="D73" s="778"/>
      <c r="E73" s="778"/>
      <c r="F73" s="778"/>
      <c r="G73" s="778"/>
      <c r="H73" s="290"/>
      <c r="I73" s="290"/>
      <c r="J73" s="290"/>
      <c r="K73" s="290"/>
      <c r="L73" s="290"/>
      <c r="M73" s="290"/>
      <c r="N73" s="290"/>
      <c r="O73" s="434"/>
      <c r="P73" s="525"/>
      <c r="Q73" s="525"/>
      <c r="R73" s="525"/>
      <c r="S73" s="525"/>
      <c r="T73" s="525"/>
      <c r="U73" s="526"/>
      <c r="V73" s="526"/>
      <c r="W73" s="526"/>
      <c r="X73" s="290"/>
      <c r="Y73" s="290"/>
      <c r="Z73" s="290"/>
      <c r="AA73" s="290"/>
      <c r="AB73" s="290"/>
      <c r="AC73" s="290"/>
      <c r="AD73" s="290"/>
      <c r="AE73" s="290"/>
      <c r="AF73" s="290"/>
    </row>
    <row r="74" spans="2:33" s="88" customFormat="1">
      <c r="B74" s="77" t="s">
        <v>126</v>
      </c>
      <c r="C74" s="88" t="s">
        <v>261</v>
      </c>
      <c r="H74" s="292"/>
      <c r="I74" s="292"/>
      <c r="J74" s="292"/>
      <c r="K74" s="292"/>
      <c r="L74" s="292"/>
      <c r="M74" s="292"/>
      <c r="N74" s="292"/>
      <c r="O74" s="539"/>
      <c r="P74" s="435"/>
      <c r="Q74" s="525"/>
      <c r="R74" s="526"/>
      <c r="S74" s="526"/>
      <c r="T74" s="526"/>
      <c r="U74" s="526"/>
      <c r="V74" s="526"/>
      <c r="W74" s="526"/>
      <c r="X74" s="290"/>
      <c r="Y74" s="290"/>
      <c r="Z74" s="290"/>
      <c r="AA74" s="290"/>
      <c r="AB74" s="290"/>
      <c r="AC74" s="290"/>
      <c r="AD74" s="290"/>
      <c r="AE74" s="290"/>
      <c r="AF74" s="290"/>
    </row>
    <row r="75" spans="2:33" s="88" customFormat="1">
      <c r="B75" s="77" t="s">
        <v>309</v>
      </c>
      <c r="C75" s="88" t="s">
        <v>647</v>
      </c>
      <c r="H75" s="292"/>
      <c r="I75" s="292"/>
      <c r="J75" s="292"/>
      <c r="K75" s="292"/>
      <c r="L75" s="292"/>
      <c r="M75" s="292"/>
      <c r="N75" s="292"/>
      <c r="O75" s="434"/>
      <c r="P75" s="434"/>
      <c r="Q75" s="525"/>
      <c r="R75" s="526"/>
      <c r="S75" s="526"/>
      <c r="T75" s="526"/>
      <c r="U75" s="526"/>
      <c r="V75" s="526"/>
      <c r="W75" s="526"/>
      <c r="X75" s="290"/>
      <c r="Y75" s="290"/>
      <c r="Z75" s="290"/>
      <c r="AA75" s="290"/>
      <c r="AB75" s="290"/>
      <c r="AC75" s="290"/>
      <c r="AD75" s="290"/>
      <c r="AE75" s="290"/>
      <c r="AF75" s="290"/>
    </row>
    <row r="76" spans="2:33" s="88" customFormat="1">
      <c r="B76" s="77" t="s">
        <v>310</v>
      </c>
      <c r="C76" s="88" t="s">
        <v>429</v>
      </c>
      <c r="H76" s="292"/>
      <c r="I76" s="292"/>
      <c r="J76" s="292"/>
      <c r="K76" s="292"/>
      <c r="L76" s="292"/>
      <c r="M76" s="292"/>
      <c r="N76" s="292"/>
      <c r="O76" s="539"/>
      <c r="P76" s="435"/>
      <c r="Q76" s="525"/>
      <c r="R76" s="526"/>
      <c r="S76" s="526"/>
      <c r="T76" s="526"/>
      <c r="U76" s="526"/>
      <c r="V76" s="526"/>
      <c r="W76" s="526"/>
      <c r="X76" s="290"/>
      <c r="Y76" s="290"/>
      <c r="Z76" s="290"/>
      <c r="AA76" s="290"/>
      <c r="AB76" s="290"/>
      <c r="AC76" s="290"/>
      <c r="AD76" s="290"/>
      <c r="AE76" s="290"/>
      <c r="AF76" s="290"/>
    </row>
    <row r="77" spans="2:33" s="88" customFormat="1">
      <c r="B77" s="77" t="s">
        <v>311</v>
      </c>
      <c r="C77" s="88" t="s">
        <v>139</v>
      </c>
      <c r="H77" s="292"/>
      <c r="I77" s="292"/>
      <c r="J77" s="292"/>
      <c r="K77" s="292"/>
      <c r="L77" s="292"/>
      <c r="M77" s="292"/>
      <c r="N77" s="292"/>
      <c r="O77" s="434"/>
      <c r="P77" s="434"/>
      <c r="Q77" s="525"/>
      <c r="R77" s="526"/>
      <c r="S77" s="526"/>
      <c r="T77" s="526"/>
      <c r="U77" s="526"/>
      <c r="V77" s="526"/>
      <c r="W77" s="526"/>
      <c r="X77" s="290"/>
      <c r="Y77" s="290"/>
      <c r="Z77" s="290"/>
      <c r="AA77" s="290"/>
      <c r="AB77" s="290"/>
      <c r="AC77" s="290"/>
      <c r="AD77" s="290"/>
      <c r="AE77" s="290"/>
      <c r="AF77" s="290"/>
    </row>
    <row r="78" spans="2:33" s="88" customFormat="1">
      <c r="B78" s="77" t="s">
        <v>312</v>
      </c>
      <c r="C78" s="88" t="s">
        <v>149</v>
      </c>
      <c r="H78" s="290"/>
      <c r="I78" s="290"/>
      <c r="J78" s="290"/>
      <c r="K78" s="290"/>
      <c r="L78" s="290"/>
      <c r="M78" s="290"/>
      <c r="N78" s="290"/>
      <c r="O78" s="539"/>
      <c r="P78" s="435"/>
      <c r="Q78" s="526"/>
      <c r="R78" s="526"/>
      <c r="S78" s="526"/>
      <c r="T78" s="526"/>
      <c r="U78" s="526"/>
      <c r="V78" s="526"/>
      <c r="W78" s="526"/>
      <c r="X78" s="290"/>
      <c r="Y78" s="290"/>
      <c r="Z78" s="290"/>
      <c r="AA78" s="290"/>
      <c r="AB78" s="290"/>
      <c r="AC78" s="290"/>
      <c r="AD78" s="290"/>
      <c r="AE78" s="290"/>
      <c r="AF78" s="290"/>
    </row>
    <row r="79" spans="2:33" s="88" customFormat="1">
      <c r="C79" s="88" t="s">
        <v>109</v>
      </c>
      <c r="O79" s="435"/>
      <c r="P79" s="435"/>
      <c r="Q79" s="435"/>
      <c r="R79" s="435"/>
      <c r="S79" s="435"/>
      <c r="T79" s="435"/>
      <c r="U79" s="435"/>
      <c r="V79" s="435"/>
      <c r="W79" s="435"/>
    </row>
    <row r="80" spans="2:33" s="88" customFormat="1"/>
    <row r="81" s="88" customFormat="1"/>
    <row r="82" s="88" customFormat="1"/>
    <row r="83" s="88" customFormat="1"/>
  </sheetData>
  <mergeCells count="2">
    <mergeCell ref="AG3:AG4"/>
    <mergeCell ref="B73:G73"/>
  </mergeCells>
  <phoneticPr fontId="4"/>
  <pageMargins left="0.75" right="0.75" top="0.54" bottom="0.28000000000000003" header="0.38" footer="0.25"/>
  <pageSetup paperSize="8" scale="5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view="pageBreakPreview" zoomScale="90" zoomScaleNormal="100" zoomScaleSheetLayoutView="90" workbookViewId="0"/>
  </sheetViews>
  <sheetFormatPr defaultColWidth="9" defaultRowHeight="12"/>
  <cols>
    <col min="1" max="1" width="4.44140625" style="100" customWidth="1"/>
    <col min="2" max="2" width="3.6640625" style="100" customWidth="1"/>
    <col min="3" max="3" width="55.88671875" style="100" customWidth="1"/>
    <col min="4" max="9" width="28.44140625" style="100" customWidth="1"/>
    <col min="10" max="10" width="79.44140625" style="100" customWidth="1"/>
    <col min="11" max="16384" width="9" style="100"/>
  </cols>
  <sheetData>
    <row r="1" spans="1:10" ht="18.75" customHeight="1">
      <c r="A1" s="326" t="s">
        <v>397</v>
      </c>
      <c r="B1" s="326"/>
      <c r="C1" s="372"/>
      <c r="D1" s="372"/>
      <c r="E1" s="372"/>
    </row>
    <row r="2" spans="1:10">
      <c r="F2" s="540"/>
      <c r="G2" s="540"/>
      <c r="H2" s="540"/>
      <c r="I2" s="540"/>
      <c r="J2" s="540" t="s">
        <v>110</v>
      </c>
    </row>
    <row r="3" spans="1:10" ht="20.100000000000001" customHeight="1">
      <c r="A3" s="97"/>
      <c r="B3" s="98"/>
      <c r="C3" s="99"/>
      <c r="D3" s="779" t="s">
        <v>183</v>
      </c>
      <c r="E3" s="394"/>
      <c r="F3" s="394"/>
      <c r="G3" s="394"/>
      <c r="H3" s="394"/>
      <c r="I3" s="394"/>
      <c r="J3" s="782" t="s">
        <v>186</v>
      </c>
    </row>
    <row r="4" spans="1:10" ht="20.100000000000001" customHeight="1">
      <c r="A4" s="101"/>
      <c r="B4" s="102"/>
      <c r="C4" s="103"/>
      <c r="D4" s="780"/>
      <c r="E4" s="779" t="s">
        <v>290</v>
      </c>
      <c r="F4" s="785"/>
      <c r="G4" s="785"/>
      <c r="H4" s="785"/>
      <c r="I4" s="785"/>
      <c r="J4" s="783"/>
    </row>
    <row r="5" spans="1:10" ht="20.100000000000001" customHeight="1">
      <c r="A5" s="104"/>
      <c r="B5" s="105"/>
      <c r="C5" s="106"/>
      <c r="D5" s="781"/>
      <c r="E5" s="107" t="s">
        <v>472</v>
      </c>
      <c r="F5" s="107" t="s">
        <v>307</v>
      </c>
      <c r="G5" s="107" t="s">
        <v>473</v>
      </c>
      <c r="H5" s="107" t="s">
        <v>474</v>
      </c>
      <c r="I5" s="107" t="s">
        <v>475</v>
      </c>
      <c r="J5" s="784"/>
    </row>
    <row r="6" spans="1:10" ht="20.100000000000001" customHeight="1">
      <c r="A6" s="321" t="s">
        <v>354</v>
      </c>
      <c r="B6" s="322"/>
      <c r="C6" s="323"/>
      <c r="D6" s="323"/>
      <c r="E6" s="323"/>
      <c r="F6" s="541"/>
      <c r="G6" s="541"/>
      <c r="H6" s="541"/>
      <c r="I6" s="541"/>
      <c r="J6" s="542"/>
    </row>
    <row r="7" spans="1:10" ht="20.100000000000001" customHeight="1">
      <c r="A7" s="92" t="s">
        <v>459</v>
      </c>
      <c r="B7" s="76"/>
      <c r="C7" s="75"/>
      <c r="D7" s="75"/>
      <c r="E7" s="75"/>
      <c r="F7" s="436"/>
      <c r="G7" s="436"/>
      <c r="H7" s="436"/>
      <c r="I7" s="436"/>
      <c r="J7" s="437"/>
    </row>
    <row r="8" spans="1:10" ht="20.100000000000001" customHeight="1">
      <c r="A8" s="92" t="s">
        <v>355</v>
      </c>
      <c r="B8" s="76"/>
      <c r="C8" s="93"/>
      <c r="D8" s="75"/>
      <c r="E8" s="75"/>
      <c r="F8" s="436"/>
      <c r="G8" s="436"/>
      <c r="H8" s="436"/>
      <c r="I8" s="436"/>
      <c r="J8" s="437"/>
    </row>
    <row r="9" spans="1:10" ht="20.100000000000001" customHeight="1">
      <c r="A9" s="92" t="s">
        <v>356</v>
      </c>
      <c r="B9" s="76"/>
      <c r="C9" s="93"/>
      <c r="D9" s="75"/>
      <c r="E9" s="75"/>
      <c r="F9" s="436"/>
      <c r="G9" s="436"/>
      <c r="H9" s="436"/>
      <c r="I9" s="436"/>
      <c r="J9" s="437"/>
    </row>
    <row r="10" spans="1:10" ht="20.100000000000001" customHeight="1">
      <c r="A10" s="92" t="s">
        <v>357</v>
      </c>
      <c r="B10" s="76"/>
      <c r="C10" s="75"/>
      <c r="D10" s="75"/>
      <c r="E10" s="75"/>
      <c r="F10" s="436"/>
      <c r="G10" s="436"/>
      <c r="H10" s="436"/>
      <c r="I10" s="436"/>
      <c r="J10" s="437"/>
    </row>
    <row r="11" spans="1:10" ht="20.100000000000001" customHeight="1">
      <c r="A11" s="92"/>
      <c r="B11" s="76"/>
      <c r="C11" s="317" t="s">
        <v>476</v>
      </c>
      <c r="D11" s="108"/>
      <c r="E11" s="108"/>
      <c r="F11" s="436"/>
      <c r="G11" s="436"/>
      <c r="H11" s="436"/>
      <c r="I11" s="436"/>
      <c r="J11" s="437"/>
    </row>
    <row r="12" spans="1:10" ht="20.100000000000001" customHeight="1">
      <c r="A12" s="92" t="s">
        <v>574</v>
      </c>
      <c r="B12" s="76"/>
      <c r="C12" s="75"/>
      <c r="D12" s="75"/>
      <c r="E12" s="75"/>
      <c r="F12" s="436"/>
      <c r="G12" s="436"/>
      <c r="H12" s="436"/>
      <c r="I12" s="436"/>
      <c r="J12" s="437"/>
    </row>
    <row r="13" spans="1:10" ht="20.100000000000001" customHeight="1">
      <c r="A13" s="92" t="s">
        <v>355</v>
      </c>
      <c r="B13" s="76"/>
      <c r="C13" s="93"/>
      <c r="D13" s="75"/>
      <c r="E13" s="75"/>
      <c r="F13" s="436"/>
      <c r="G13" s="436"/>
      <c r="H13" s="436"/>
      <c r="I13" s="436"/>
      <c r="J13" s="437"/>
    </row>
    <row r="14" spans="1:10" ht="20.100000000000001" customHeight="1">
      <c r="A14" s="92" t="s">
        <v>559</v>
      </c>
      <c r="B14" s="76"/>
      <c r="C14" s="75"/>
      <c r="D14" s="75"/>
      <c r="E14" s="75"/>
      <c r="F14" s="436"/>
      <c r="G14" s="436"/>
      <c r="H14" s="436"/>
      <c r="I14" s="436"/>
      <c r="J14" s="437"/>
    </row>
    <row r="15" spans="1:10" ht="20.100000000000001" customHeight="1">
      <c r="A15" s="92"/>
      <c r="B15" s="76"/>
      <c r="C15" s="317" t="s">
        <v>560</v>
      </c>
      <c r="D15" s="108"/>
      <c r="E15" s="108"/>
      <c r="F15" s="436"/>
      <c r="G15" s="436"/>
      <c r="H15" s="436"/>
      <c r="I15" s="436"/>
      <c r="J15" s="437"/>
    </row>
    <row r="16" spans="1:10" ht="20.100000000000001" customHeight="1">
      <c r="A16" s="92" t="s">
        <v>561</v>
      </c>
      <c r="B16" s="76"/>
      <c r="C16" s="75"/>
      <c r="D16" s="75"/>
      <c r="E16" s="75"/>
      <c r="F16" s="436"/>
      <c r="G16" s="436"/>
      <c r="H16" s="436"/>
      <c r="I16" s="436"/>
      <c r="J16" s="437"/>
    </row>
    <row r="17" spans="1:10" ht="20.100000000000001" customHeight="1">
      <c r="A17" s="92" t="s">
        <v>355</v>
      </c>
      <c r="B17" s="76"/>
      <c r="C17" s="93"/>
      <c r="D17" s="75"/>
      <c r="E17" s="75"/>
      <c r="F17" s="436"/>
      <c r="G17" s="436"/>
      <c r="H17" s="436"/>
      <c r="I17" s="436"/>
      <c r="J17" s="437"/>
    </row>
    <row r="18" spans="1:10" ht="20.100000000000001" customHeight="1">
      <c r="A18" s="92" t="s">
        <v>356</v>
      </c>
      <c r="B18" s="76"/>
      <c r="C18" s="93"/>
      <c r="D18" s="75"/>
      <c r="E18" s="75"/>
      <c r="F18" s="436"/>
      <c r="G18" s="436"/>
      <c r="H18" s="436"/>
      <c r="I18" s="436"/>
      <c r="J18" s="437"/>
    </row>
    <row r="19" spans="1:10" ht="20.100000000000001" customHeight="1">
      <c r="A19" s="92" t="s">
        <v>357</v>
      </c>
      <c r="B19" s="76"/>
      <c r="C19" s="75"/>
      <c r="D19" s="75"/>
      <c r="E19" s="75"/>
      <c r="F19" s="436"/>
      <c r="G19" s="436"/>
      <c r="H19" s="436"/>
      <c r="I19" s="436"/>
      <c r="J19" s="437"/>
    </row>
    <row r="20" spans="1:10" ht="20.100000000000001" customHeight="1">
      <c r="A20" s="92"/>
      <c r="B20" s="76"/>
      <c r="C20" s="317" t="s">
        <v>575</v>
      </c>
      <c r="D20" s="108"/>
      <c r="E20" s="108"/>
      <c r="F20" s="436"/>
      <c r="G20" s="436"/>
      <c r="H20" s="436"/>
      <c r="I20" s="436"/>
      <c r="J20" s="437"/>
    </row>
    <row r="21" spans="1:10" ht="20.100000000000001" customHeight="1">
      <c r="A21" s="92"/>
      <c r="B21" s="76"/>
      <c r="C21" s="108" t="s">
        <v>359</v>
      </c>
      <c r="D21" s="436"/>
      <c r="E21" s="436"/>
      <c r="F21" s="543"/>
      <c r="G21" s="543"/>
      <c r="H21" s="543"/>
      <c r="I21" s="543"/>
      <c r="J21" s="544"/>
    </row>
    <row r="22" spans="1:10" ht="20.100000000000001" customHeight="1">
      <c r="A22" s="321" t="s">
        <v>358</v>
      </c>
      <c r="B22" s="322"/>
      <c r="C22" s="324"/>
      <c r="D22" s="324"/>
      <c r="E22" s="324"/>
      <c r="F22" s="323"/>
      <c r="G22" s="323"/>
      <c r="H22" s="323"/>
      <c r="I22" s="323"/>
      <c r="J22" s="545"/>
    </row>
    <row r="23" spans="1:10" ht="20.100000000000001" customHeight="1">
      <c r="A23" s="92" t="s">
        <v>351</v>
      </c>
      <c r="B23" s="76"/>
      <c r="C23" s="75"/>
      <c r="D23" s="75"/>
      <c r="E23" s="75"/>
      <c r="F23" s="436"/>
      <c r="G23" s="436"/>
      <c r="H23" s="436"/>
      <c r="I23" s="436"/>
      <c r="J23" s="437"/>
    </row>
    <row r="24" spans="1:10" ht="20.100000000000001" customHeight="1">
      <c r="A24" s="92" t="s">
        <v>251</v>
      </c>
      <c r="B24" s="76"/>
      <c r="C24" s="75"/>
      <c r="D24" s="75"/>
      <c r="E24" s="75"/>
      <c r="F24" s="436"/>
      <c r="G24" s="436"/>
      <c r="H24" s="436"/>
      <c r="I24" s="436"/>
      <c r="J24" s="437"/>
    </row>
    <row r="25" spans="1:10" ht="20.100000000000001" customHeight="1">
      <c r="A25" s="92"/>
      <c r="B25" s="76"/>
      <c r="C25" s="75" t="s">
        <v>158</v>
      </c>
      <c r="D25" s="75"/>
      <c r="E25" s="75"/>
      <c r="F25" s="436"/>
      <c r="G25" s="436"/>
      <c r="H25" s="436"/>
      <c r="I25" s="436"/>
      <c r="J25" s="437"/>
    </row>
    <row r="26" spans="1:10" ht="20.100000000000001" customHeight="1">
      <c r="A26" s="92"/>
      <c r="B26" s="76"/>
      <c r="C26" s="75" t="s">
        <v>159</v>
      </c>
      <c r="D26" s="75"/>
      <c r="E26" s="75"/>
      <c r="F26" s="436"/>
      <c r="G26" s="436"/>
      <c r="H26" s="436"/>
      <c r="I26" s="436"/>
      <c r="J26" s="437"/>
    </row>
    <row r="27" spans="1:10" ht="20.100000000000001" customHeight="1">
      <c r="A27" s="92"/>
      <c r="B27" s="76"/>
      <c r="C27" s="75" t="s">
        <v>160</v>
      </c>
      <c r="D27" s="75"/>
      <c r="E27" s="75"/>
      <c r="F27" s="436"/>
      <c r="G27" s="436"/>
      <c r="H27" s="436"/>
      <c r="I27" s="436"/>
      <c r="J27" s="437"/>
    </row>
    <row r="28" spans="1:10" ht="20.100000000000001" customHeight="1">
      <c r="A28" s="92"/>
      <c r="B28" s="76"/>
      <c r="C28" s="317" t="s">
        <v>162</v>
      </c>
      <c r="D28" s="317"/>
      <c r="E28" s="317"/>
      <c r="F28" s="436"/>
      <c r="G28" s="436"/>
      <c r="H28" s="436"/>
      <c r="I28" s="436"/>
      <c r="J28" s="437"/>
    </row>
    <row r="29" spans="1:10" ht="20.100000000000001" customHeight="1">
      <c r="A29" s="92" t="s">
        <v>250</v>
      </c>
      <c r="B29" s="76"/>
      <c r="C29" s="75"/>
      <c r="D29" s="75"/>
      <c r="E29" s="75"/>
      <c r="F29" s="436"/>
      <c r="G29" s="436"/>
      <c r="H29" s="436"/>
      <c r="I29" s="436"/>
      <c r="J29" s="437"/>
    </row>
    <row r="30" spans="1:10" ht="20.100000000000001" customHeight="1">
      <c r="A30" s="92"/>
      <c r="B30" s="76"/>
      <c r="C30" s="317" t="s">
        <v>119</v>
      </c>
      <c r="D30" s="317"/>
      <c r="E30" s="317"/>
      <c r="F30" s="436"/>
      <c r="G30" s="436"/>
      <c r="H30" s="436"/>
      <c r="I30" s="436"/>
      <c r="J30" s="437"/>
    </row>
    <row r="31" spans="1:10" ht="20.100000000000001" customHeight="1">
      <c r="A31" s="92" t="s">
        <v>352</v>
      </c>
      <c r="B31" s="76"/>
      <c r="C31" s="93"/>
      <c r="D31" s="93"/>
      <c r="E31" s="93"/>
      <c r="F31" s="436"/>
      <c r="G31" s="436"/>
      <c r="H31" s="436"/>
      <c r="I31" s="436"/>
      <c r="J31" s="437"/>
    </row>
    <row r="32" spans="1:10" ht="20.100000000000001" customHeight="1">
      <c r="A32" s="92"/>
      <c r="B32" s="76"/>
      <c r="C32" s="317" t="s">
        <v>141</v>
      </c>
      <c r="D32" s="317"/>
      <c r="E32" s="317"/>
      <c r="F32" s="436"/>
      <c r="G32" s="436"/>
      <c r="H32" s="436"/>
      <c r="I32" s="436"/>
      <c r="J32" s="437"/>
    </row>
    <row r="33" spans="1:10" ht="20.100000000000001" customHeight="1">
      <c r="A33" s="92" t="s">
        <v>353</v>
      </c>
      <c r="B33" s="76"/>
      <c r="C33" s="93"/>
      <c r="D33" s="93"/>
      <c r="E33" s="93"/>
      <c r="F33" s="436"/>
      <c r="G33" s="436"/>
      <c r="H33" s="436"/>
      <c r="I33" s="436"/>
      <c r="J33" s="437"/>
    </row>
    <row r="34" spans="1:10" ht="20.100000000000001" customHeight="1">
      <c r="A34" s="92"/>
      <c r="B34" s="76"/>
      <c r="C34" s="93" t="s">
        <v>154</v>
      </c>
      <c r="D34" s="93"/>
      <c r="E34" s="93"/>
      <c r="F34" s="436"/>
      <c r="G34" s="436"/>
      <c r="H34" s="436"/>
      <c r="I34" s="436"/>
      <c r="J34" s="437"/>
    </row>
    <row r="35" spans="1:10" ht="20.100000000000001" customHeight="1">
      <c r="A35" s="92"/>
      <c r="B35" s="76"/>
      <c r="C35" s="93" t="s">
        <v>155</v>
      </c>
      <c r="D35" s="93"/>
      <c r="E35" s="93"/>
      <c r="F35" s="436"/>
      <c r="G35" s="436"/>
      <c r="H35" s="436"/>
      <c r="I35" s="436"/>
      <c r="J35" s="437"/>
    </row>
    <row r="36" spans="1:10" ht="20.100000000000001" customHeight="1">
      <c r="A36" s="92"/>
      <c r="B36" s="76"/>
      <c r="C36" s="75" t="s">
        <v>31</v>
      </c>
      <c r="D36" s="75"/>
      <c r="E36" s="75"/>
      <c r="F36" s="436"/>
      <c r="G36" s="436"/>
      <c r="H36" s="436"/>
      <c r="I36" s="436"/>
      <c r="J36" s="437"/>
    </row>
    <row r="37" spans="1:10" ht="20.100000000000001" customHeight="1">
      <c r="A37" s="92"/>
      <c r="B37" s="76"/>
      <c r="C37" s="317" t="s">
        <v>120</v>
      </c>
      <c r="D37" s="317"/>
      <c r="E37" s="317"/>
      <c r="F37" s="436"/>
      <c r="G37" s="436"/>
      <c r="H37" s="436"/>
      <c r="I37" s="436"/>
      <c r="J37" s="437"/>
    </row>
    <row r="38" spans="1:10" ht="20.100000000000001" customHeight="1">
      <c r="A38" s="92" t="s">
        <v>805</v>
      </c>
      <c r="B38" s="76"/>
      <c r="C38" s="93"/>
      <c r="D38" s="93"/>
      <c r="E38" s="93"/>
      <c r="F38" s="436"/>
      <c r="G38" s="436"/>
      <c r="H38" s="436"/>
      <c r="I38" s="436"/>
      <c r="J38" s="437"/>
    </row>
    <row r="39" spans="1:10" ht="20.100000000000001" customHeight="1">
      <c r="A39" s="92"/>
      <c r="B39" s="76"/>
      <c r="C39" s="93" t="s">
        <v>801</v>
      </c>
      <c r="D39" s="93"/>
      <c r="E39" s="93"/>
      <c r="F39" s="436"/>
      <c r="G39" s="436"/>
      <c r="H39" s="436"/>
      <c r="I39" s="436"/>
      <c r="J39" s="437"/>
    </row>
    <row r="40" spans="1:10" ht="20.100000000000001" customHeight="1">
      <c r="A40" s="92"/>
      <c r="B40" s="76"/>
      <c r="C40" s="93" t="s">
        <v>802</v>
      </c>
      <c r="D40" s="93"/>
      <c r="E40" s="93"/>
      <c r="F40" s="436"/>
      <c r="G40" s="436"/>
      <c r="H40" s="436"/>
      <c r="I40" s="436"/>
      <c r="J40" s="437"/>
    </row>
    <row r="41" spans="1:10" ht="20.100000000000001" customHeight="1">
      <c r="A41" s="92"/>
      <c r="B41" s="76"/>
      <c r="C41" s="75" t="s">
        <v>803</v>
      </c>
      <c r="D41" s="75"/>
      <c r="E41" s="75"/>
      <c r="F41" s="436"/>
      <c r="G41" s="436"/>
      <c r="H41" s="436"/>
      <c r="I41" s="436"/>
      <c r="J41" s="437"/>
    </row>
    <row r="42" spans="1:10" ht="20.100000000000001" customHeight="1">
      <c r="A42" s="92"/>
      <c r="B42" s="76"/>
      <c r="C42" s="317" t="s">
        <v>804</v>
      </c>
      <c r="D42" s="317"/>
      <c r="E42" s="317"/>
      <c r="F42" s="436"/>
      <c r="G42" s="436"/>
      <c r="H42" s="436"/>
      <c r="I42" s="436"/>
      <c r="J42" s="437"/>
    </row>
    <row r="43" spans="1:10" ht="20.100000000000001" customHeight="1">
      <c r="A43" s="92" t="s">
        <v>856</v>
      </c>
      <c r="B43" s="76"/>
      <c r="C43" s="93"/>
      <c r="D43" s="93"/>
      <c r="E43" s="93"/>
      <c r="F43" s="436"/>
      <c r="G43" s="436"/>
      <c r="H43" s="436"/>
      <c r="I43" s="436"/>
      <c r="J43" s="437"/>
    </row>
    <row r="44" spans="1:10" ht="20.100000000000001" customHeight="1">
      <c r="A44" s="92"/>
      <c r="B44" s="76"/>
      <c r="C44" s="93" t="s">
        <v>156</v>
      </c>
      <c r="D44" s="93"/>
      <c r="E44" s="93"/>
      <c r="F44" s="436"/>
      <c r="G44" s="436"/>
      <c r="H44" s="436"/>
      <c r="I44" s="436"/>
      <c r="J44" s="437"/>
    </row>
    <row r="45" spans="1:10" ht="20.100000000000001" customHeight="1">
      <c r="A45" s="92"/>
      <c r="B45" s="76"/>
      <c r="C45" s="93" t="s">
        <v>157</v>
      </c>
      <c r="D45" s="93"/>
      <c r="E45" s="93"/>
      <c r="F45" s="436"/>
      <c r="G45" s="436"/>
      <c r="H45" s="436"/>
      <c r="I45" s="436"/>
      <c r="J45" s="437"/>
    </row>
    <row r="46" spans="1:10" ht="20.100000000000001" customHeight="1">
      <c r="A46" s="92"/>
      <c r="B46" s="76"/>
      <c r="C46" s="75" t="s">
        <v>31</v>
      </c>
      <c r="D46" s="75"/>
      <c r="E46" s="75"/>
      <c r="F46" s="436"/>
      <c r="G46" s="436"/>
      <c r="H46" s="436"/>
      <c r="I46" s="436"/>
      <c r="J46" s="437"/>
    </row>
    <row r="47" spans="1:10" ht="20.100000000000001" customHeight="1">
      <c r="A47" s="92"/>
      <c r="B47" s="76"/>
      <c r="C47" s="317" t="s">
        <v>142</v>
      </c>
      <c r="D47" s="317"/>
      <c r="E47" s="317"/>
      <c r="F47" s="436"/>
      <c r="G47" s="436"/>
      <c r="H47" s="436"/>
      <c r="I47" s="436"/>
      <c r="J47" s="437"/>
    </row>
    <row r="48" spans="1:10" ht="20.100000000000001" customHeight="1">
      <c r="A48" s="92" t="s">
        <v>857</v>
      </c>
      <c r="B48" s="76"/>
      <c r="C48" s="93"/>
      <c r="D48" s="93"/>
      <c r="E48" s="93"/>
      <c r="F48" s="436"/>
      <c r="G48" s="436"/>
      <c r="H48" s="436"/>
      <c r="I48" s="436"/>
      <c r="J48" s="437"/>
    </row>
    <row r="49" spans="1:10" ht="20.100000000000001" customHeight="1">
      <c r="A49" s="92"/>
      <c r="B49" s="76"/>
      <c r="C49" s="317" t="s">
        <v>121</v>
      </c>
      <c r="D49" s="317"/>
      <c r="E49" s="317"/>
      <c r="F49" s="436"/>
      <c r="G49" s="436"/>
      <c r="H49" s="436"/>
      <c r="I49" s="436"/>
      <c r="J49" s="437"/>
    </row>
    <row r="50" spans="1:10" ht="20.100000000000001" customHeight="1">
      <c r="A50" s="92"/>
      <c r="B50" s="76"/>
      <c r="C50" s="108" t="s">
        <v>171</v>
      </c>
      <c r="D50" s="108"/>
      <c r="E50" s="108"/>
      <c r="F50" s="436"/>
      <c r="G50" s="436"/>
      <c r="H50" s="436"/>
      <c r="I50" s="436"/>
      <c r="J50" s="437"/>
    </row>
    <row r="51" spans="1:10" ht="20.100000000000001" customHeight="1">
      <c r="A51" s="92"/>
      <c r="B51" s="76"/>
      <c r="C51" s="373"/>
      <c r="D51" s="373"/>
      <c r="E51" s="373"/>
      <c r="F51" s="436"/>
      <c r="G51" s="436"/>
      <c r="H51" s="436"/>
      <c r="I51" s="436"/>
      <c r="J51" s="437"/>
    </row>
    <row r="52" spans="1:10" ht="20.100000000000001" customHeight="1">
      <c r="A52" s="92"/>
      <c r="B52" s="76"/>
      <c r="C52" s="374" t="s">
        <v>262</v>
      </c>
      <c r="D52" s="374"/>
      <c r="E52" s="374"/>
      <c r="F52" s="436"/>
      <c r="G52" s="436"/>
      <c r="H52" s="436"/>
      <c r="I52" s="436"/>
      <c r="J52" s="437"/>
    </row>
    <row r="53" spans="1:10" ht="15" customHeight="1">
      <c r="C53" s="375"/>
      <c r="D53" s="375"/>
      <c r="E53" s="375"/>
    </row>
    <row r="54" spans="1:10" ht="15" customHeight="1">
      <c r="A54" s="320" t="s">
        <v>122</v>
      </c>
      <c r="B54" s="320"/>
      <c r="C54" s="320"/>
      <c r="D54" s="320"/>
      <c r="E54" s="320"/>
    </row>
    <row r="55" spans="1:10" ht="15" customHeight="1">
      <c r="A55" s="318" t="s">
        <v>126</v>
      </c>
      <c r="B55" s="319"/>
      <c r="C55" s="320" t="s">
        <v>123</v>
      </c>
      <c r="D55" s="320"/>
      <c r="E55" s="320"/>
    </row>
    <row r="56" spans="1:10" ht="15" customHeight="1">
      <c r="A56" s="318" t="s">
        <v>309</v>
      </c>
      <c r="B56" s="319"/>
      <c r="C56" s="320" t="s">
        <v>124</v>
      </c>
      <c r="D56" s="320"/>
      <c r="E56" s="320"/>
    </row>
    <row r="57" spans="1:10" ht="15" customHeight="1">
      <c r="A57" s="318" t="s">
        <v>310</v>
      </c>
      <c r="B57" s="319"/>
      <c r="C57" s="320" t="s">
        <v>125</v>
      </c>
      <c r="D57" s="320"/>
      <c r="E57" s="320"/>
    </row>
    <row r="58" spans="1:10" ht="15" customHeight="1">
      <c r="A58" s="318" t="s">
        <v>311</v>
      </c>
      <c r="B58" s="319"/>
      <c r="C58" s="320" t="s">
        <v>576</v>
      </c>
      <c r="D58" s="320"/>
      <c r="E58" s="320"/>
    </row>
    <row r="59" spans="1:10" ht="15" customHeight="1">
      <c r="A59" s="318"/>
      <c r="B59" s="319"/>
      <c r="C59" s="320"/>
      <c r="D59" s="320"/>
      <c r="E59" s="320"/>
    </row>
    <row r="60" spans="1:10" ht="15" customHeight="1"/>
    <row r="61" spans="1:10" ht="15" customHeight="1"/>
    <row r="62" spans="1:10" ht="15" customHeight="1"/>
    <row r="63" spans="1:10" ht="15" customHeight="1"/>
    <row r="64" spans="1:10" ht="15" customHeight="1"/>
  </sheetData>
  <mergeCells count="3">
    <mergeCell ref="D3:D5"/>
    <mergeCell ref="J3:J5"/>
    <mergeCell ref="E4:I4"/>
  </mergeCells>
  <phoneticPr fontId="4"/>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view="pageBreakPreview" zoomScale="82" zoomScaleNormal="100" zoomScaleSheetLayoutView="100" workbookViewId="0"/>
  </sheetViews>
  <sheetFormatPr defaultColWidth="9" defaultRowHeight="12"/>
  <cols>
    <col min="1" max="1" width="4.44140625" style="38" customWidth="1"/>
    <col min="2" max="2" width="3.6640625" style="38" customWidth="1"/>
    <col min="3" max="3" width="40.6640625" style="38" customWidth="1"/>
    <col min="4" max="9" width="20.6640625" style="38" customWidth="1"/>
    <col min="10" max="10" width="50.6640625" style="38" customWidth="1"/>
    <col min="11" max="16384" width="9" style="38"/>
  </cols>
  <sheetData>
    <row r="1" spans="1:10" ht="18.75" customHeight="1">
      <c r="A1" s="36" t="s">
        <v>477</v>
      </c>
      <c r="B1" s="36"/>
      <c r="C1" s="37"/>
      <c r="D1" s="37"/>
      <c r="E1" s="37"/>
      <c r="F1" s="37"/>
      <c r="G1" s="37"/>
    </row>
    <row r="2" spans="1:10">
      <c r="H2" s="39"/>
      <c r="I2" s="39"/>
      <c r="J2" s="39" t="s">
        <v>110</v>
      </c>
    </row>
    <row r="3" spans="1:10" ht="14.1" customHeight="1">
      <c r="A3" s="40"/>
      <c r="B3" s="41"/>
      <c r="C3" s="42"/>
      <c r="D3" s="786" t="s">
        <v>183</v>
      </c>
      <c r="E3" s="69"/>
      <c r="F3" s="69"/>
      <c r="G3" s="69"/>
      <c r="H3" s="69"/>
      <c r="I3" s="69"/>
      <c r="J3" s="789" t="s">
        <v>186</v>
      </c>
    </row>
    <row r="4" spans="1:10" ht="14.1" customHeight="1">
      <c r="A4" s="66"/>
      <c r="B4" s="67"/>
      <c r="C4" s="68"/>
      <c r="D4" s="787"/>
      <c r="E4" s="786" t="s">
        <v>290</v>
      </c>
      <c r="F4" s="792"/>
      <c r="G4" s="792"/>
      <c r="H4" s="792"/>
      <c r="I4" s="792"/>
      <c r="J4" s="790"/>
    </row>
    <row r="5" spans="1:10" ht="14.1" customHeight="1">
      <c r="A5" s="43"/>
      <c r="B5" s="44"/>
      <c r="C5" s="45"/>
      <c r="D5" s="788"/>
      <c r="E5" s="46" t="s">
        <v>472</v>
      </c>
      <c r="F5" s="46" t="s">
        <v>307</v>
      </c>
      <c r="G5" s="46" t="s">
        <v>473</v>
      </c>
      <c r="H5" s="46" t="s">
        <v>474</v>
      </c>
      <c r="I5" s="46" t="s">
        <v>475</v>
      </c>
      <c r="J5" s="791"/>
    </row>
    <row r="6" spans="1:10" ht="14.1" customHeight="1">
      <c r="A6" s="47" t="s">
        <v>165</v>
      </c>
      <c r="B6" s="48"/>
      <c r="C6" s="49"/>
      <c r="D6" s="49"/>
      <c r="E6" s="49"/>
      <c r="F6" s="49"/>
      <c r="G6" s="49"/>
      <c r="H6" s="50"/>
      <c r="I6" s="50"/>
      <c r="J6" s="51"/>
    </row>
    <row r="7" spans="1:10" ht="14.1" customHeight="1">
      <c r="A7" s="62"/>
      <c r="B7" s="55"/>
      <c r="C7" s="63" t="s">
        <v>259</v>
      </c>
      <c r="D7" s="63"/>
      <c r="E7" s="63"/>
      <c r="F7" s="63"/>
      <c r="G7" s="63"/>
      <c r="H7" s="89"/>
      <c r="I7" s="89"/>
      <c r="J7" s="90"/>
    </row>
    <row r="8" spans="1:10" ht="14.1" customHeight="1">
      <c r="A8" s="62"/>
      <c r="B8" s="55"/>
      <c r="C8" s="63" t="s">
        <v>260</v>
      </c>
      <c r="D8" s="63"/>
      <c r="E8" s="63"/>
      <c r="F8" s="63"/>
      <c r="G8" s="63"/>
      <c r="H8" s="89"/>
      <c r="I8" s="89"/>
      <c r="J8" s="90"/>
    </row>
    <row r="9" spans="1:10" ht="14.1" customHeight="1">
      <c r="A9" s="62"/>
      <c r="B9" s="55"/>
      <c r="C9" s="63" t="s">
        <v>111</v>
      </c>
      <c r="D9" s="63"/>
      <c r="E9" s="63"/>
      <c r="F9" s="63"/>
      <c r="G9" s="63"/>
      <c r="H9" s="89"/>
      <c r="I9" s="89"/>
      <c r="J9" s="90"/>
    </row>
    <row r="10" spans="1:10" ht="14.1" customHeight="1">
      <c r="A10" s="62"/>
      <c r="B10" s="55"/>
      <c r="C10" s="63" t="s">
        <v>129</v>
      </c>
      <c r="D10" s="63"/>
      <c r="E10" s="63"/>
      <c r="F10" s="63"/>
      <c r="G10" s="63"/>
      <c r="H10" s="89"/>
      <c r="I10" s="89"/>
      <c r="J10" s="90"/>
    </row>
    <row r="11" spans="1:10" ht="14.1" customHeight="1">
      <c r="A11" s="62"/>
      <c r="B11" s="55"/>
      <c r="C11" s="75" t="s">
        <v>539</v>
      </c>
      <c r="D11" s="63"/>
      <c r="E11" s="63"/>
      <c r="F11" s="63"/>
      <c r="G11" s="63"/>
      <c r="H11" s="89"/>
      <c r="I11" s="89"/>
      <c r="J11" s="90"/>
    </row>
    <row r="12" spans="1:10" ht="14.1" customHeight="1">
      <c r="A12" s="62"/>
      <c r="B12" s="55"/>
      <c r="C12" s="63" t="s">
        <v>31</v>
      </c>
      <c r="D12" s="63"/>
      <c r="E12" s="63"/>
      <c r="F12" s="63"/>
      <c r="G12" s="63"/>
      <c r="H12" s="89"/>
      <c r="I12" s="89"/>
      <c r="J12" s="90"/>
    </row>
    <row r="13" spans="1:10" ht="14.1" customHeight="1">
      <c r="A13" s="62"/>
      <c r="B13" s="55"/>
      <c r="C13" s="91" t="s">
        <v>167</v>
      </c>
      <c r="D13" s="91"/>
      <c r="E13" s="91"/>
      <c r="F13" s="91"/>
      <c r="G13" s="91"/>
      <c r="H13" s="89"/>
      <c r="I13" s="89"/>
      <c r="J13" s="90"/>
    </row>
    <row r="14" spans="1:10" ht="14.1" customHeight="1">
      <c r="A14" s="47" t="s">
        <v>166</v>
      </c>
      <c r="B14" s="48"/>
      <c r="C14" s="52"/>
      <c r="D14" s="52"/>
      <c r="E14" s="52"/>
      <c r="F14" s="52"/>
      <c r="G14" s="52"/>
      <c r="H14" s="49"/>
      <c r="I14" s="49"/>
      <c r="J14" s="53"/>
    </row>
    <row r="15" spans="1:10" ht="14.1" customHeight="1">
      <c r="A15" s="62"/>
      <c r="B15" s="55"/>
      <c r="C15" s="63" t="s">
        <v>140</v>
      </c>
      <c r="D15" s="63"/>
      <c r="E15" s="63"/>
      <c r="F15" s="63"/>
      <c r="G15" s="63"/>
      <c r="H15" s="89"/>
      <c r="I15" s="89"/>
      <c r="J15" s="90"/>
    </row>
    <row r="16" spans="1:10" ht="14.1" customHeight="1">
      <c r="A16" s="62"/>
      <c r="B16" s="55"/>
      <c r="C16" s="63" t="s">
        <v>31</v>
      </c>
      <c r="D16" s="63"/>
      <c r="E16" s="63"/>
      <c r="F16" s="63"/>
      <c r="G16" s="63"/>
      <c r="H16" s="89"/>
      <c r="I16" s="89"/>
      <c r="J16" s="90"/>
    </row>
    <row r="17" spans="1:10" ht="14.1" customHeight="1">
      <c r="A17" s="62"/>
      <c r="B17" s="55"/>
      <c r="C17" s="91" t="s">
        <v>168</v>
      </c>
      <c r="D17" s="91"/>
      <c r="E17" s="91"/>
      <c r="F17" s="91"/>
      <c r="G17" s="91"/>
      <c r="H17" s="89"/>
      <c r="I17" s="89"/>
      <c r="J17" s="90"/>
    </row>
    <row r="18" spans="1:10" ht="14.1" customHeight="1">
      <c r="A18" s="47" t="s">
        <v>169</v>
      </c>
      <c r="B18" s="48"/>
      <c r="C18" s="54"/>
      <c r="D18" s="54"/>
      <c r="E18" s="54"/>
      <c r="F18" s="54"/>
      <c r="G18" s="54"/>
      <c r="H18" s="49"/>
      <c r="I18" s="49"/>
      <c r="J18" s="53"/>
    </row>
    <row r="19" spans="1:10" ht="14.1" customHeight="1">
      <c r="A19" s="62"/>
      <c r="B19" s="55" t="s">
        <v>253</v>
      </c>
      <c r="C19" s="56"/>
      <c r="D19" s="56"/>
      <c r="E19" s="56"/>
      <c r="F19" s="56"/>
      <c r="G19" s="56"/>
      <c r="H19" s="89"/>
      <c r="I19" s="89"/>
      <c r="J19" s="90"/>
    </row>
    <row r="20" spans="1:10" ht="14.1" customHeight="1">
      <c r="A20" s="62"/>
      <c r="B20" s="55"/>
      <c r="C20" s="63" t="s">
        <v>112</v>
      </c>
      <c r="D20" s="63"/>
      <c r="E20" s="63"/>
      <c r="F20" s="63"/>
      <c r="G20" s="63"/>
      <c r="H20" s="89"/>
      <c r="I20" s="89"/>
      <c r="J20" s="90"/>
    </row>
    <row r="21" spans="1:10" ht="14.1" customHeight="1">
      <c r="A21" s="62"/>
      <c r="B21" s="55"/>
      <c r="C21" s="63" t="s">
        <v>113</v>
      </c>
      <c r="D21" s="63"/>
      <c r="E21" s="63"/>
      <c r="F21" s="63"/>
      <c r="G21" s="63"/>
      <c r="H21" s="89"/>
      <c r="I21" s="89"/>
      <c r="J21" s="90"/>
    </row>
    <row r="22" spans="1:10" ht="14.1" customHeight="1">
      <c r="A22" s="62"/>
      <c r="B22" s="55"/>
      <c r="C22" s="63" t="s">
        <v>114</v>
      </c>
      <c r="D22" s="63"/>
      <c r="E22" s="63"/>
      <c r="F22" s="63"/>
      <c r="G22" s="63"/>
      <c r="H22" s="89"/>
      <c r="I22" s="89"/>
      <c r="J22" s="90"/>
    </row>
    <row r="23" spans="1:10" ht="14.1" customHeight="1">
      <c r="A23" s="62"/>
      <c r="B23" s="55"/>
      <c r="C23" s="63" t="s">
        <v>115</v>
      </c>
      <c r="D23" s="63"/>
      <c r="E23" s="63"/>
      <c r="F23" s="63"/>
      <c r="G23" s="63"/>
      <c r="H23" s="89"/>
      <c r="I23" s="89"/>
      <c r="J23" s="90"/>
    </row>
    <row r="24" spans="1:10" ht="14.1" customHeight="1">
      <c r="A24" s="62"/>
      <c r="B24" s="55"/>
      <c r="C24" s="63" t="s">
        <v>116</v>
      </c>
      <c r="D24" s="63"/>
      <c r="E24" s="63"/>
      <c r="F24" s="63"/>
      <c r="G24" s="63"/>
      <c r="H24" s="89"/>
      <c r="I24" s="89"/>
      <c r="J24" s="90"/>
    </row>
    <row r="25" spans="1:10" ht="14.1" customHeight="1">
      <c r="A25" s="62"/>
      <c r="B25" s="55"/>
      <c r="C25" s="63" t="s">
        <v>258</v>
      </c>
      <c r="D25" s="63"/>
      <c r="E25" s="63"/>
      <c r="F25" s="63"/>
      <c r="G25" s="63"/>
      <c r="H25" s="89"/>
      <c r="I25" s="89"/>
      <c r="J25" s="90"/>
    </row>
    <row r="26" spans="1:10" ht="14.1" customHeight="1">
      <c r="A26" s="62"/>
      <c r="B26" s="55"/>
      <c r="C26" s="63" t="s">
        <v>31</v>
      </c>
      <c r="D26" s="63"/>
      <c r="E26" s="63"/>
      <c r="F26" s="63"/>
      <c r="G26" s="63"/>
      <c r="H26" s="89"/>
      <c r="I26" s="89"/>
      <c r="J26" s="90"/>
    </row>
    <row r="27" spans="1:10" ht="14.1" customHeight="1">
      <c r="A27" s="62"/>
      <c r="B27" s="55"/>
      <c r="C27" s="65" t="s">
        <v>175</v>
      </c>
      <c r="D27" s="65"/>
      <c r="E27" s="65"/>
      <c r="F27" s="65"/>
      <c r="G27" s="65"/>
      <c r="H27" s="89"/>
      <c r="I27" s="89"/>
      <c r="J27" s="90"/>
    </row>
    <row r="28" spans="1:10" ht="14.1" customHeight="1">
      <c r="A28" s="92"/>
      <c r="B28" s="76" t="s">
        <v>234</v>
      </c>
      <c r="C28" s="93"/>
      <c r="D28" s="56"/>
      <c r="E28" s="56"/>
      <c r="F28" s="56"/>
      <c r="G28" s="56"/>
      <c r="H28" s="89"/>
      <c r="I28" s="89"/>
      <c r="J28" s="90"/>
    </row>
    <row r="29" spans="1:10" ht="14.1" customHeight="1">
      <c r="A29" s="92"/>
      <c r="B29" s="76"/>
      <c r="C29" s="75" t="s">
        <v>239</v>
      </c>
      <c r="D29" s="63"/>
      <c r="E29" s="63"/>
      <c r="F29" s="63"/>
      <c r="G29" s="63"/>
      <c r="H29" s="89"/>
      <c r="I29" s="89"/>
      <c r="J29" s="90"/>
    </row>
    <row r="30" spans="1:10" ht="14.1" customHeight="1">
      <c r="A30" s="92"/>
      <c r="B30" s="76"/>
      <c r="C30" s="75" t="s">
        <v>271</v>
      </c>
      <c r="D30" s="63"/>
      <c r="E30" s="63"/>
      <c r="F30" s="63"/>
      <c r="G30" s="63"/>
      <c r="H30" s="89"/>
      <c r="I30" s="89"/>
      <c r="J30" s="90"/>
    </row>
    <row r="31" spans="1:10" ht="14.1" customHeight="1">
      <c r="A31" s="92"/>
      <c r="B31" s="76"/>
      <c r="C31" s="75" t="s">
        <v>269</v>
      </c>
      <c r="D31" s="63"/>
      <c r="E31" s="63"/>
      <c r="F31" s="63"/>
      <c r="G31" s="63"/>
      <c r="H31" s="89"/>
      <c r="I31" s="89"/>
      <c r="J31" s="90"/>
    </row>
    <row r="32" spans="1:10" ht="14.1" customHeight="1">
      <c r="A32" s="92"/>
      <c r="B32" s="76"/>
      <c r="C32" s="75" t="s">
        <v>270</v>
      </c>
      <c r="D32" s="63"/>
      <c r="E32" s="63"/>
      <c r="F32" s="63"/>
      <c r="G32" s="63"/>
      <c r="H32" s="89"/>
      <c r="I32" s="89"/>
      <c r="J32" s="90"/>
    </row>
    <row r="33" spans="1:10" ht="14.1" customHeight="1">
      <c r="A33" s="92"/>
      <c r="B33" s="76"/>
      <c r="C33" s="75" t="s">
        <v>273</v>
      </c>
      <c r="D33" s="63"/>
      <c r="E33" s="63"/>
      <c r="F33" s="63"/>
      <c r="G33" s="63"/>
      <c r="H33" s="89"/>
      <c r="I33" s="89"/>
      <c r="J33" s="90"/>
    </row>
    <row r="34" spans="1:10" ht="14.1" customHeight="1">
      <c r="A34" s="92"/>
      <c r="B34" s="76"/>
      <c r="C34" s="75" t="s">
        <v>272</v>
      </c>
      <c r="D34" s="63"/>
      <c r="E34" s="63"/>
      <c r="F34" s="63"/>
      <c r="G34" s="63"/>
      <c r="H34" s="89"/>
      <c r="I34" s="89"/>
      <c r="J34" s="90"/>
    </row>
    <row r="35" spans="1:10" ht="14.1" customHeight="1">
      <c r="A35" s="92"/>
      <c r="B35" s="76"/>
      <c r="C35" s="75" t="s">
        <v>306</v>
      </c>
      <c r="D35" s="63"/>
      <c r="E35" s="63"/>
      <c r="F35" s="63"/>
      <c r="G35" s="63"/>
      <c r="H35" s="89"/>
      <c r="I35" s="89"/>
      <c r="J35" s="90"/>
    </row>
    <row r="36" spans="1:10" ht="14.1" customHeight="1">
      <c r="A36" s="92"/>
      <c r="B36" s="76"/>
      <c r="C36" s="75" t="s">
        <v>274</v>
      </c>
      <c r="D36" s="63"/>
      <c r="E36" s="63"/>
      <c r="F36" s="63"/>
      <c r="G36" s="63"/>
      <c r="H36" s="89"/>
      <c r="I36" s="89"/>
      <c r="J36" s="90"/>
    </row>
    <row r="37" spans="1:10" ht="14.1" customHeight="1">
      <c r="A37" s="92"/>
      <c r="B37" s="76"/>
      <c r="C37" s="75" t="s">
        <v>237</v>
      </c>
      <c r="D37" s="63"/>
      <c r="E37" s="63"/>
      <c r="F37" s="63"/>
      <c r="G37" s="63"/>
      <c r="H37" s="89"/>
      <c r="I37" s="89"/>
      <c r="J37" s="90"/>
    </row>
    <row r="38" spans="1:10" ht="14.1" customHeight="1">
      <c r="A38" s="92"/>
      <c r="B38" s="76"/>
      <c r="C38" s="75" t="s">
        <v>238</v>
      </c>
      <c r="D38" s="63"/>
      <c r="E38" s="63"/>
      <c r="F38" s="63"/>
      <c r="G38" s="63"/>
      <c r="H38" s="89"/>
      <c r="I38" s="89"/>
      <c r="J38" s="90"/>
    </row>
    <row r="39" spans="1:10" ht="14.1" customHeight="1">
      <c r="A39" s="92"/>
      <c r="B39" s="76"/>
      <c r="C39" s="75" t="s">
        <v>275</v>
      </c>
      <c r="D39" s="63"/>
      <c r="E39" s="63"/>
      <c r="F39" s="63"/>
      <c r="G39" s="63"/>
      <c r="H39" s="89"/>
      <c r="I39" s="89"/>
      <c r="J39" s="90"/>
    </row>
    <row r="40" spans="1:10" ht="14.1" customHeight="1">
      <c r="A40" s="92"/>
      <c r="B40" s="76"/>
      <c r="C40" s="75" t="s">
        <v>278</v>
      </c>
      <c r="D40" s="63"/>
      <c r="E40" s="63"/>
      <c r="F40" s="63"/>
      <c r="G40" s="63"/>
      <c r="H40" s="89"/>
      <c r="I40" s="89"/>
      <c r="J40" s="90"/>
    </row>
    <row r="41" spans="1:10" ht="14.1" customHeight="1">
      <c r="A41" s="92"/>
      <c r="B41" s="76"/>
      <c r="C41" s="75" t="s">
        <v>276</v>
      </c>
      <c r="D41" s="63"/>
      <c r="E41" s="63"/>
      <c r="F41" s="63"/>
      <c r="G41" s="63"/>
      <c r="H41" s="89"/>
      <c r="I41" s="89"/>
      <c r="J41" s="90"/>
    </row>
    <row r="42" spans="1:10" ht="14.1" customHeight="1">
      <c r="A42" s="92"/>
      <c r="B42" s="76"/>
      <c r="C42" s="75" t="s">
        <v>277</v>
      </c>
      <c r="D42" s="63"/>
      <c r="E42" s="63"/>
      <c r="F42" s="63"/>
      <c r="G42" s="63"/>
      <c r="H42" s="89"/>
      <c r="I42" s="89"/>
      <c r="J42" s="90"/>
    </row>
    <row r="43" spans="1:10" ht="14.1" customHeight="1">
      <c r="A43" s="92"/>
      <c r="B43" s="76"/>
      <c r="C43" s="75" t="s">
        <v>117</v>
      </c>
      <c r="D43" s="63"/>
      <c r="E43" s="63"/>
      <c r="F43" s="63"/>
      <c r="G43" s="63"/>
      <c r="H43" s="89"/>
      <c r="I43" s="89"/>
      <c r="J43" s="90"/>
    </row>
    <row r="44" spans="1:10" ht="14.1" customHeight="1">
      <c r="A44" s="92"/>
      <c r="B44" s="76"/>
      <c r="C44" s="75" t="s">
        <v>4</v>
      </c>
      <c r="D44" s="63"/>
      <c r="E44" s="63"/>
      <c r="F44" s="63"/>
      <c r="G44" s="63"/>
      <c r="H44" s="89"/>
      <c r="I44" s="89"/>
      <c r="J44" s="90"/>
    </row>
    <row r="45" spans="1:10" ht="14.1" customHeight="1">
      <c r="A45" s="62"/>
      <c r="B45" s="55"/>
      <c r="C45" s="65" t="s">
        <v>118</v>
      </c>
      <c r="D45" s="65"/>
      <c r="E45" s="65"/>
      <c r="F45" s="65"/>
      <c r="G45" s="65"/>
      <c r="H45" s="89"/>
      <c r="I45" s="89"/>
      <c r="J45" s="90"/>
    </row>
    <row r="46" spans="1:10" ht="14.1" customHeight="1">
      <c r="A46" s="62"/>
      <c r="B46" s="55" t="s">
        <v>235</v>
      </c>
      <c r="C46" s="56"/>
      <c r="D46" s="56"/>
      <c r="E46" s="56"/>
      <c r="F46" s="56"/>
      <c r="G46" s="56"/>
      <c r="H46" s="89"/>
      <c r="I46" s="89"/>
      <c r="J46" s="90"/>
    </row>
    <row r="47" spans="1:10" ht="14.1" customHeight="1">
      <c r="A47" s="62"/>
      <c r="B47" s="55"/>
      <c r="C47" s="64" t="s">
        <v>240</v>
      </c>
      <c r="D47" s="64"/>
      <c r="E47" s="64"/>
      <c r="F47" s="64"/>
      <c r="G47" s="64"/>
      <c r="H47" s="89"/>
      <c r="I47" s="89"/>
      <c r="J47" s="90"/>
    </row>
    <row r="48" spans="1:10" ht="14.1" customHeight="1">
      <c r="A48" s="62"/>
      <c r="B48" s="55"/>
      <c r="C48" s="64" t="s">
        <v>241</v>
      </c>
      <c r="D48" s="64"/>
      <c r="E48" s="64"/>
      <c r="F48" s="64"/>
      <c r="G48" s="64"/>
      <c r="H48" s="89"/>
      <c r="I48" s="89"/>
      <c r="J48" s="90"/>
    </row>
    <row r="49" spans="1:10" ht="14.1" customHeight="1">
      <c r="A49" s="62"/>
      <c r="B49" s="55"/>
      <c r="C49" s="64" t="s">
        <v>279</v>
      </c>
      <c r="D49" s="64"/>
      <c r="E49" s="64"/>
      <c r="F49" s="64"/>
      <c r="G49" s="64"/>
      <c r="H49" s="89"/>
      <c r="I49" s="89"/>
      <c r="J49" s="90"/>
    </row>
    <row r="50" spans="1:10" ht="14.1" customHeight="1">
      <c r="A50" s="62"/>
      <c r="B50" s="55"/>
      <c r="C50" s="64" t="s">
        <v>242</v>
      </c>
      <c r="D50" s="64"/>
      <c r="E50" s="64"/>
      <c r="F50" s="64"/>
      <c r="G50" s="64"/>
      <c r="H50" s="89"/>
      <c r="I50" s="89"/>
      <c r="J50" s="90"/>
    </row>
    <row r="51" spans="1:10" ht="14.1" customHeight="1">
      <c r="A51" s="62"/>
      <c r="B51" s="55"/>
      <c r="C51" s="64" t="s">
        <v>117</v>
      </c>
      <c r="D51" s="64"/>
      <c r="E51" s="64"/>
      <c r="F51" s="64"/>
      <c r="G51" s="64"/>
      <c r="H51" s="89"/>
      <c r="I51" s="89"/>
      <c r="J51" s="90"/>
    </row>
    <row r="52" spans="1:10" ht="14.1" customHeight="1">
      <c r="A52" s="62"/>
      <c r="B52" s="55"/>
      <c r="C52" s="63" t="s">
        <v>31</v>
      </c>
      <c r="D52" s="63"/>
      <c r="E52" s="63"/>
      <c r="F52" s="63"/>
      <c r="G52" s="63"/>
      <c r="H52" s="89"/>
      <c r="I52" s="89"/>
      <c r="J52" s="90"/>
    </row>
    <row r="53" spans="1:10" ht="14.1" customHeight="1">
      <c r="A53" s="62"/>
      <c r="B53" s="55"/>
      <c r="C53" s="65" t="s">
        <v>231</v>
      </c>
      <c r="D53" s="65"/>
      <c r="E53" s="65"/>
      <c r="F53" s="65"/>
      <c r="G53" s="65"/>
      <c r="H53" s="89"/>
      <c r="I53" s="89"/>
      <c r="J53" s="90"/>
    </row>
    <row r="54" spans="1:10" ht="14.1" customHeight="1">
      <c r="A54" s="62"/>
      <c r="B54" s="55" t="s">
        <v>236</v>
      </c>
      <c r="C54" s="56"/>
      <c r="D54" s="56"/>
      <c r="E54" s="56"/>
      <c r="F54" s="56"/>
      <c r="G54" s="56"/>
      <c r="H54" s="89"/>
      <c r="I54" s="89"/>
      <c r="J54" s="90"/>
    </row>
    <row r="55" spans="1:10" ht="14.1" customHeight="1">
      <c r="A55" s="62"/>
      <c r="B55" s="55"/>
      <c r="C55" s="64" t="s">
        <v>243</v>
      </c>
      <c r="D55" s="56"/>
      <c r="E55" s="56"/>
      <c r="F55" s="56"/>
      <c r="G55" s="56"/>
      <c r="H55" s="89"/>
      <c r="I55" s="89"/>
      <c r="J55" s="90"/>
    </row>
    <row r="56" spans="1:10" ht="14.1" customHeight="1">
      <c r="A56" s="62"/>
      <c r="B56" s="55"/>
      <c r="C56" s="64" t="s">
        <v>244</v>
      </c>
      <c r="D56" s="56"/>
      <c r="E56" s="56"/>
      <c r="F56" s="56"/>
      <c r="G56" s="56"/>
      <c r="H56" s="89"/>
      <c r="I56" s="89"/>
      <c r="J56" s="90"/>
    </row>
    <row r="57" spans="1:10" ht="14.1" customHeight="1">
      <c r="A57" s="62"/>
      <c r="B57" s="55"/>
      <c r="C57" s="64" t="s">
        <v>280</v>
      </c>
      <c r="D57" s="56"/>
      <c r="E57" s="56"/>
      <c r="F57" s="56"/>
      <c r="G57" s="56"/>
      <c r="H57" s="89"/>
      <c r="I57" s="89"/>
      <c r="J57" s="90"/>
    </row>
    <row r="58" spans="1:10" ht="14.1" customHeight="1">
      <c r="A58" s="62"/>
      <c r="B58" s="55"/>
      <c r="C58" s="64" t="s">
        <v>284</v>
      </c>
      <c r="D58" s="56"/>
      <c r="E58" s="56"/>
      <c r="F58" s="56"/>
      <c r="G58" s="56"/>
      <c r="H58" s="89"/>
      <c r="I58" s="89"/>
      <c r="J58" s="90"/>
    </row>
    <row r="59" spans="1:10" ht="14.1" customHeight="1">
      <c r="A59" s="62"/>
      <c r="B59" s="55"/>
      <c r="C59" s="64" t="s">
        <v>245</v>
      </c>
      <c r="D59" s="56"/>
      <c r="E59" s="56"/>
      <c r="F59" s="56"/>
      <c r="G59" s="56"/>
      <c r="H59" s="89"/>
      <c r="I59" s="89"/>
      <c r="J59" s="90"/>
    </row>
    <row r="60" spans="1:10" ht="14.1" customHeight="1">
      <c r="A60" s="62"/>
      <c r="B60" s="55"/>
      <c r="C60" s="64" t="s">
        <v>254</v>
      </c>
      <c r="D60" s="63"/>
      <c r="E60" s="63"/>
      <c r="F60" s="63"/>
      <c r="G60" s="63"/>
      <c r="H60" s="89"/>
      <c r="I60" s="89"/>
      <c r="J60" s="90"/>
    </row>
    <row r="61" spans="1:10" ht="14.1" customHeight="1">
      <c r="A61" s="62"/>
      <c r="B61" s="55"/>
      <c r="C61" s="65" t="s">
        <v>232</v>
      </c>
      <c r="D61" s="65"/>
      <c r="E61" s="65"/>
      <c r="F61" s="65"/>
      <c r="G61" s="65"/>
      <c r="H61" s="89"/>
      <c r="I61" s="89"/>
      <c r="J61" s="90"/>
    </row>
    <row r="62" spans="1:10" ht="14.1" customHeight="1">
      <c r="A62" s="62"/>
      <c r="B62" s="55" t="s">
        <v>285</v>
      </c>
      <c r="C62" s="56"/>
      <c r="D62" s="56"/>
      <c r="E62" s="56"/>
      <c r="F62" s="56"/>
      <c r="G62" s="56"/>
      <c r="H62" s="89"/>
      <c r="I62" s="89"/>
      <c r="J62" s="90"/>
    </row>
    <row r="63" spans="1:10" ht="14.1" customHeight="1">
      <c r="A63" s="62"/>
      <c r="B63" s="55"/>
      <c r="C63" s="63" t="s">
        <v>286</v>
      </c>
      <c r="D63" s="63"/>
      <c r="E63" s="63"/>
      <c r="F63" s="63"/>
      <c r="G63" s="63"/>
      <c r="H63" s="89"/>
      <c r="I63" s="89"/>
      <c r="J63" s="90"/>
    </row>
    <row r="64" spans="1:10" ht="14.1" customHeight="1">
      <c r="A64" s="62"/>
      <c r="B64" s="55"/>
      <c r="C64" s="63" t="s">
        <v>4</v>
      </c>
      <c r="D64" s="63"/>
      <c r="E64" s="63"/>
      <c r="F64" s="63"/>
      <c r="G64" s="63"/>
      <c r="H64" s="89"/>
      <c r="I64" s="89"/>
      <c r="J64" s="90"/>
    </row>
    <row r="65" spans="1:10" ht="14.1" customHeight="1">
      <c r="A65" s="62"/>
      <c r="B65" s="55"/>
      <c r="C65" s="65" t="s">
        <v>287</v>
      </c>
      <c r="D65" s="63"/>
      <c r="E65" s="63"/>
      <c r="F65" s="63"/>
      <c r="G65" s="63"/>
      <c r="H65" s="89"/>
      <c r="I65" s="89"/>
      <c r="J65" s="90"/>
    </row>
    <row r="66" spans="1:10" ht="14.1" customHeight="1">
      <c r="A66" s="62"/>
      <c r="B66" s="55" t="s">
        <v>281</v>
      </c>
      <c r="C66" s="63"/>
      <c r="D66" s="63"/>
      <c r="E66" s="63"/>
      <c r="F66" s="63"/>
      <c r="G66" s="63"/>
      <c r="H66" s="89"/>
      <c r="I66" s="89"/>
      <c r="J66" s="90"/>
    </row>
    <row r="67" spans="1:10" ht="14.1" customHeight="1">
      <c r="A67" s="62"/>
      <c r="B67" s="55"/>
      <c r="C67" s="63" t="s">
        <v>282</v>
      </c>
      <c r="D67" s="63"/>
      <c r="E67" s="63"/>
      <c r="F67" s="63"/>
      <c r="G67" s="63"/>
      <c r="H67" s="89"/>
      <c r="I67" s="89"/>
      <c r="J67" s="90"/>
    </row>
    <row r="68" spans="1:10" ht="14.1" customHeight="1">
      <c r="A68" s="62"/>
      <c r="B68" s="55"/>
      <c r="C68" s="63" t="s">
        <v>254</v>
      </c>
      <c r="D68" s="63"/>
      <c r="E68" s="63"/>
      <c r="F68" s="63"/>
      <c r="G68" s="63"/>
      <c r="H68" s="89"/>
      <c r="I68" s="89"/>
      <c r="J68" s="90"/>
    </row>
    <row r="69" spans="1:10" ht="14.1" customHeight="1">
      <c r="A69" s="62"/>
      <c r="B69" s="55"/>
      <c r="C69" s="65" t="s">
        <v>283</v>
      </c>
      <c r="D69" s="65"/>
      <c r="E69" s="65"/>
      <c r="F69" s="65"/>
      <c r="G69" s="65"/>
      <c r="H69" s="89"/>
      <c r="I69" s="89"/>
      <c r="J69" s="90"/>
    </row>
    <row r="70" spans="1:10" ht="14.1" customHeight="1">
      <c r="A70" s="92"/>
      <c r="B70" s="76" t="s">
        <v>536</v>
      </c>
      <c r="C70" s="93"/>
      <c r="D70" s="65"/>
      <c r="E70" s="65"/>
      <c r="F70" s="65"/>
      <c r="G70" s="65"/>
      <c r="H70" s="89"/>
      <c r="I70" s="89"/>
      <c r="J70" s="90"/>
    </row>
    <row r="71" spans="1:10" ht="14.1" customHeight="1">
      <c r="A71" s="92"/>
      <c r="B71" s="76"/>
      <c r="C71" s="316" t="s">
        <v>535</v>
      </c>
      <c r="D71" s="65"/>
      <c r="E71" s="65"/>
      <c r="F71" s="65"/>
      <c r="G71" s="65"/>
      <c r="H71" s="89"/>
      <c r="I71" s="89"/>
      <c r="J71" s="90"/>
    </row>
    <row r="72" spans="1:10" ht="14.1" customHeight="1">
      <c r="A72" s="92"/>
      <c r="B72" s="76"/>
      <c r="C72" s="75" t="s">
        <v>534</v>
      </c>
      <c r="D72" s="65"/>
      <c r="E72" s="65"/>
      <c r="F72" s="65"/>
      <c r="G72" s="65"/>
      <c r="H72" s="89"/>
      <c r="I72" s="89"/>
      <c r="J72" s="90"/>
    </row>
    <row r="73" spans="1:10" ht="14.1" customHeight="1">
      <c r="A73" s="92"/>
      <c r="B73" s="76" t="s">
        <v>537</v>
      </c>
      <c r="C73" s="93"/>
      <c r="D73" s="56"/>
      <c r="E73" s="56"/>
      <c r="F73" s="56"/>
      <c r="G73" s="56"/>
      <c r="H73" s="89"/>
      <c r="I73" s="89"/>
      <c r="J73" s="90"/>
    </row>
    <row r="74" spans="1:10" ht="14.1" customHeight="1">
      <c r="A74" s="92"/>
      <c r="B74" s="76"/>
      <c r="C74" s="93" t="s">
        <v>255</v>
      </c>
      <c r="D74" s="56"/>
      <c r="E74" s="56"/>
      <c r="F74" s="56"/>
      <c r="G74" s="56"/>
      <c r="H74" s="89"/>
      <c r="I74" s="89"/>
      <c r="J74" s="90"/>
    </row>
    <row r="75" spans="1:10" ht="14.1" customHeight="1">
      <c r="A75" s="92"/>
      <c r="B75" s="76"/>
      <c r="C75" s="93" t="s">
        <v>256</v>
      </c>
      <c r="D75" s="56"/>
      <c r="E75" s="56"/>
      <c r="F75" s="56"/>
      <c r="G75" s="56"/>
      <c r="H75" s="89"/>
      <c r="I75" s="89"/>
      <c r="J75" s="90"/>
    </row>
    <row r="76" spans="1:10" ht="14.1" customHeight="1">
      <c r="A76" s="92"/>
      <c r="B76" s="76"/>
      <c r="C76" s="317" t="s">
        <v>230</v>
      </c>
      <c r="D76" s="65"/>
      <c r="E76" s="65"/>
      <c r="F76" s="65"/>
      <c r="G76" s="65"/>
      <c r="H76" s="89"/>
      <c r="I76" s="89"/>
      <c r="J76" s="90"/>
    </row>
    <row r="77" spans="1:10" ht="14.1" customHeight="1">
      <c r="A77" s="92"/>
      <c r="B77" s="76" t="s">
        <v>538</v>
      </c>
      <c r="C77" s="93"/>
      <c r="D77" s="56"/>
      <c r="E77" s="56"/>
      <c r="F77" s="56"/>
      <c r="G77" s="56"/>
      <c r="H77" s="89"/>
      <c r="I77" s="89"/>
      <c r="J77" s="90"/>
    </row>
    <row r="78" spans="1:10" ht="14.1" customHeight="1">
      <c r="A78" s="92"/>
      <c r="B78" s="76"/>
      <c r="C78" s="75" t="s">
        <v>185</v>
      </c>
      <c r="D78" s="63"/>
      <c r="E78" s="63"/>
      <c r="F78" s="63"/>
      <c r="G78" s="63"/>
      <c r="H78" s="89"/>
      <c r="I78" s="89"/>
      <c r="J78" s="90"/>
    </row>
    <row r="79" spans="1:10" ht="14.1" customHeight="1">
      <c r="A79" s="92"/>
      <c r="B79" s="76"/>
      <c r="C79" s="75" t="s">
        <v>233</v>
      </c>
      <c r="D79" s="63"/>
      <c r="E79" s="63"/>
      <c r="F79" s="63"/>
      <c r="G79" s="63"/>
      <c r="H79" s="89"/>
      <c r="I79" s="89"/>
      <c r="J79" s="90"/>
    </row>
    <row r="80" spans="1:10" ht="14.1" customHeight="1">
      <c r="A80" s="92"/>
      <c r="B80" s="76"/>
      <c r="C80" s="75" t="s">
        <v>31</v>
      </c>
      <c r="D80" s="63"/>
      <c r="E80" s="63"/>
      <c r="F80" s="63"/>
      <c r="G80" s="63"/>
      <c r="H80" s="89"/>
      <c r="I80" s="89"/>
      <c r="J80" s="90"/>
    </row>
    <row r="81" spans="1:10" ht="14.1" customHeight="1">
      <c r="A81" s="92"/>
      <c r="B81" s="76"/>
      <c r="C81" s="317" t="s">
        <v>264</v>
      </c>
      <c r="D81" s="63"/>
      <c r="E81" s="63"/>
      <c r="F81" s="63"/>
      <c r="G81" s="63"/>
      <c r="H81" s="89"/>
      <c r="I81" s="89"/>
      <c r="J81" s="90"/>
    </row>
    <row r="82" spans="1:10" ht="14.1" customHeight="1">
      <c r="A82" s="92"/>
      <c r="B82" s="76" t="s">
        <v>562</v>
      </c>
      <c r="C82" s="75"/>
      <c r="D82" s="63"/>
      <c r="E82" s="63"/>
      <c r="F82" s="63"/>
      <c r="G82" s="63"/>
      <c r="H82" s="89"/>
      <c r="I82" s="89"/>
      <c r="J82" s="90"/>
    </row>
    <row r="83" spans="1:10" ht="14.1" customHeight="1">
      <c r="A83" s="62"/>
      <c r="B83" s="55"/>
      <c r="C83" s="63" t="s">
        <v>116</v>
      </c>
      <c r="D83" s="63"/>
      <c r="E83" s="63"/>
      <c r="F83" s="63"/>
      <c r="G83" s="63"/>
      <c r="H83" s="89"/>
      <c r="I83" s="89"/>
      <c r="J83" s="90"/>
    </row>
    <row r="84" spans="1:10" ht="14.1" customHeight="1">
      <c r="A84" s="62"/>
      <c r="B84" s="55"/>
      <c r="C84" s="63" t="s">
        <v>265</v>
      </c>
      <c r="D84" s="63"/>
      <c r="E84" s="63"/>
      <c r="F84" s="63"/>
      <c r="G84" s="63"/>
      <c r="H84" s="89"/>
      <c r="I84" s="89"/>
      <c r="J84" s="90"/>
    </row>
    <row r="85" spans="1:10" ht="14.1" customHeight="1">
      <c r="A85" s="62"/>
      <c r="B85" s="55"/>
      <c r="C85" s="63" t="s">
        <v>266</v>
      </c>
      <c r="D85" s="63"/>
      <c r="E85" s="63"/>
      <c r="F85" s="63"/>
      <c r="G85" s="63"/>
      <c r="H85" s="89"/>
      <c r="I85" s="89"/>
      <c r="J85" s="90"/>
    </row>
    <row r="86" spans="1:10" ht="14.1" customHeight="1">
      <c r="A86" s="62"/>
      <c r="B86" s="55"/>
      <c r="C86" s="63" t="s">
        <v>267</v>
      </c>
      <c r="D86" s="65"/>
      <c r="E86" s="65"/>
      <c r="F86" s="65"/>
      <c r="G86" s="65"/>
      <c r="H86" s="89"/>
      <c r="I86" s="89"/>
      <c r="J86" s="90"/>
    </row>
    <row r="87" spans="1:10" ht="14.1" customHeight="1">
      <c r="A87" s="62"/>
      <c r="B87" s="55"/>
      <c r="C87" s="63" t="s">
        <v>254</v>
      </c>
      <c r="D87" s="65"/>
      <c r="E87" s="65"/>
      <c r="F87" s="65"/>
      <c r="G87" s="65"/>
      <c r="H87" s="89"/>
      <c r="I87" s="89"/>
      <c r="J87" s="90"/>
    </row>
    <row r="88" spans="1:10" ht="14.1" customHeight="1">
      <c r="A88" s="62"/>
      <c r="B88" s="55"/>
      <c r="C88" s="65" t="s">
        <v>268</v>
      </c>
      <c r="D88" s="65"/>
      <c r="E88" s="65"/>
      <c r="F88" s="65"/>
      <c r="G88" s="65"/>
      <c r="H88" s="89"/>
      <c r="I88" s="89"/>
      <c r="J88" s="90"/>
    </row>
    <row r="89" spans="1:10" ht="14.1" customHeight="1">
      <c r="A89" s="62"/>
      <c r="B89" s="55"/>
      <c r="C89" s="91" t="s">
        <v>170</v>
      </c>
      <c r="D89" s="91"/>
      <c r="E89" s="91"/>
      <c r="F89" s="91"/>
      <c r="G89" s="91"/>
      <c r="H89" s="89"/>
      <c r="I89" s="89"/>
      <c r="J89" s="90"/>
    </row>
    <row r="90" spans="1:10" ht="14.1" customHeight="1">
      <c r="C90" s="57"/>
      <c r="D90" s="57"/>
      <c r="E90" s="57"/>
      <c r="F90" s="57"/>
      <c r="G90" s="57"/>
    </row>
    <row r="91" spans="1:10" ht="14.1" customHeight="1">
      <c r="A91" s="58" t="s">
        <v>122</v>
      </c>
      <c r="B91" s="58"/>
      <c r="C91" s="58"/>
      <c r="D91" s="58"/>
      <c r="E91" s="58"/>
      <c r="F91" s="58"/>
      <c r="G91" s="58"/>
    </row>
    <row r="92" spans="1:10" ht="14.1" customHeight="1">
      <c r="A92" s="61" t="s">
        <v>126</v>
      </c>
      <c r="B92" s="59"/>
      <c r="C92" s="58" t="s">
        <v>123</v>
      </c>
      <c r="D92" s="58"/>
      <c r="E92" s="58"/>
      <c r="F92" s="58"/>
      <c r="G92" s="58"/>
    </row>
    <row r="93" spans="1:10" ht="14.1" customHeight="1">
      <c r="A93" s="61" t="s">
        <v>100</v>
      </c>
      <c r="B93" s="59"/>
      <c r="C93" s="58" t="s">
        <v>130</v>
      </c>
      <c r="D93" s="58"/>
      <c r="E93" s="58"/>
      <c r="F93" s="58"/>
      <c r="G93" s="58"/>
    </row>
    <row r="94" spans="1:10" ht="14.1" customHeight="1">
      <c r="A94" s="61" t="s">
        <v>102</v>
      </c>
      <c r="B94" s="59"/>
      <c r="C94" s="58" t="s">
        <v>124</v>
      </c>
      <c r="D94" s="58"/>
      <c r="E94" s="58"/>
      <c r="F94" s="58"/>
      <c r="G94" s="58"/>
    </row>
    <row r="95" spans="1:10" ht="14.1" customHeight="1">
      <c r="A95" s="61" t="s">
        <v>103</v>
      </c>
      <c r="B95" s="59"/>
      <c r="C95" s="58" t="s">
        <v>125</v>
      </c>
      <c r="D95" s="58"/>
      <c r="E95" s="58"/>
      <c r="F95" s="58"/>
      <c r="G95" s="58"/>
    </row>
    <row r="96" spans="1:10" ht="14.1" customHeight="1">
      <c r="A96" s="61" t="s">
        <v>105</v>
      </c>
      <c r="B96" s="59"/>
      <c r="C96" s="58" t="s">
        <v>402</v>
      </c>
      <c r="D96" s="58"/>
      <c r="E96" s="58"/>
      <c r="F96" s="58"/>
      <c r="G96" s="58"/>
    </row>
    <row r="97" ht="14.1" customHeight="1"/>
    <row r="98" ht="15" customHeight="1"/>
    <row r="99" ht="15" customHeight="1"/>
    <row r="100" ht="15" customHeight="1"/>
    <row r="101" ht="15" customHeight="1"/>
    <row r="102" ht="15" customHeight="1"/>
  </sheetData>
  <mergeCells count="3">
    <mergeCell ref="D3:D5"/>
    <mergeCell ref="J3:J5"/>
    <mergeCell ref="E4:I4"/>
  </mergeCells>
  <phoneticPr fontId="4"/>
  <printOptions horizontalCentered="1"/>
  <pageMargins left="0.59055118110236227" right="0.59055118110236227" top="0.39370078740157483" bottom="0.39370078740157483" header="0.51181102362204722" footer="0.51181102362204722"/>
  <pageSetup paperSize="8" scale="88" fitToHeight="0"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0"/>
  <sheetViews>
    <sheetView view="pageBreakPreview" zoomScale="82" zoomScaleNormal="100" zoomScaleSheetLayoutView="70" workbookViewId="0"/>
  </sheetViews>
  <sheetFormatPr defaultColWidth="9" defaultRowHeight="12"/>
  <cols>
    <col min="1" max="1" width="4.44140625" style="38" customWidth="1"/>
    <col min="2" max="2" width="3.6640625" style="38" customWidth="1"/>
    <col min="3" max="3" width="36.88671875" style="38" customWidth="1"/>
    <col min="4" max="5" width="19.6640625" style="38" customWidth="1"/>
    <col min="6" max="11" width="16.6640625" style="38" customWidth="1"/>
    <col min="12" max="12" width="19.6640625" style="38" customWidth="1"/>
    <col min="13" max="16" width="16.6640625" style="38" customWidth="1"/>
    <col min="17" max="17" width="41.109375" style="38" customWidth="1"/>
    <col min="18" max="16384" width="9" style="38"/>
  </cols>
  <sheetData>
    <row r="1" spans="1:17" ht="18.75" customHeight="1">
      <c r="A1" s="36" t="s">
        <v>520</v>
      </c>
      <c r="B1" s="36"/>
      <c r="C1" s="37"/>
      <c r="D1" s="37"/>
      <c r="E1" s="37"/>
      <c r="F1" s="37"/>
      <c r="I1" s="37"/>
      <c r="L1" s="37"/>
      <c r="M1" s="37"/>
    </row>
    <row r="2" spans="1:17">
      <c r="G2" s="39"/>
      <c r="H2" s="39"/>
      <c r="J2" s="39"/>
      <c r="K2" s="39"/>
      <c r="N2" s="39"/>
      <c r="O2" s="39"/>
      <c r="P2" s="39"/>
      <c r="Q2" s="39" t="s">
        <v>110</v>
      </c>
    </row>
    <row r="3" spans="1:17" s="100" customFormat="1" ht="14.1" customHeight="1">
      <c r="A3" s="97"/>
      <c r="B3" s="98"/>
      <c r="C3" s="99"/>
      <c r="D3" s="779" t="s">
        <v>183</v>
      </c>
      <c r="E3" s="394"/>
      <c r="F3" s="394"/>
      <c r="G3" s="394"/>
      <c r="H3" s="394"/>
      <c r="I3" s="394"/>
      <c r="J3" s="394"/>
      <c r="K3" s="394"/>
      <c r="L3" s="394"/>
      <c r="M3" s="394"/>
      <c r="N3" s="394"/>
      <c r="O3" s="394"/>
      <c r="P3" s="394"/>
      <c r="Q3" s="782" t="s">
        <v>186</v>
      </c>
    </row>
    <row r="4" spans="1:17" s="100" customFormat="1">
      <c r="A4" s="101"/>
      <c r="B4" s="102"/>
      <c r="C4" s="103"/>
      <c r="D4" s="780"/>
      <c r="E4" s="793" t="s">
        <v>290</v>
      </c>
      <c r="F4" s="794"/>
      <c r="G4" s="794"/>
      <c r="H4" s="794"/>
      <c r="I4" s="794"/>
      <c r="J4" s="794"/>
      <c r="K4" s="795"/>
      <c r="L4" s="793" t="s">
        <v>290</v>
      </c>
      <c r="M4" s="794"/>
      <c r="N4" s="785"/>
      <c r="O4" s="785"/>
      <c r="P4" s="796"/>
      <c r="Q4" s="783"/>
    </row>
    <row r="5" spans="1:17" s="100" customFormat="1">
      <c r="A5" s="101"/>
      <c r="B5" s="102"/>
      <c r="C5" s="103"/>
      <c r="D5" s="780"/>
      <c r="E5" s="392" t="s">
        <v>490</v>
      </c>
      <c r="F5" s="797" t="s">
        <v>488</v>
      </c>
      <c r="G5" s="798"/>
      <c r="H5" s="799"/>
      <c r="I5" s="797" t="s">
        <v>489</v>
      </c>
      <c r="J5" s="798"/>
      <c r="K5" s="799"/>
      <c r="L5" s="392" t="s">
        <v>491</v>
      </c>
      <c r="M5" s="797" t="s">
        <v>489</v>
      </c>
      <c r="N5" s="798"/>
      <c r="O5" s="798"/>
      <c r="P5" s="799"/>
      <c r="Q5" s="783"/>
    </row>
    <row r="6" spans="1:17" s="100" customFormat="1" ht="14.1" customHeight="1">
      <c r="A6" s="104"/>
      <c r="B6" s="105"/>
      <c r="C6" s="106"/>
      <c r="D6" s="781"/>
      <c r="E6" s="393"/>
      <c r="F6" s="107" t="s">
        <v>297</v>
      </c>
      <c r="G6" s="74" t="s">
        <v>307</v>
      </c>
      <c r="H6" s="74" t="s">
        <v>473</v>
      </c>
      <c r="I6" s="107" t="s">
        <v>297</v>
      </c>
      <c r="J6" s="74" t="s">
        <v>307</v>
      </c>
      <c r="K6" s="74" t="s">
        <v>473</v>
      </c>
      <c r="L6" s="393"/>
      <c r="M6" s="107" t="s">
        <v>297</v>
      </c>
      <c r="N6" s="74" t="s">
        <v>307</v>
      </c>
      <c r="O6" s="74" t="s">
        <v>473</v>
      </c>
      <c r="P6" s="74" t="s">
        <v>474</v>
      </c>
      <c r="Q6" s="784"/>
    </row>
    <row r="7" spans="1:17" ht="14.1" customHeight="1">
      <c r="A7" s="321" t="s">
        <v>165</v>
      </c>
      <c r="B7" s="322"/>
      <c r="C7" s="323"/>
      <c r="D7" s="49"/>
      <c r="E7" s="49"/>
      <c r="F7" s="49"/>
      <c r="G7" s="50"/>
      <c r="H7" s="50"/>
      <c r="I7" s="49"/>
      <c r="J7" s="50"/>
      <c r="K7" s="50"/>
      <c r="L7" s="49"/>
      <c r="M7" s="49"/>
      <c r="N7" s="50"/>
      <c r="O7" s="50"/>
      <c r="P7" s="50"/>
      <c r="Q7" s="51"/>
    </row>
    <row r="8" spans="1:17" ht="14.1" customHeight="1">
      <c r="A8" s="92"/>
      <c r="B8" s="76"/>
      <c r="C8" s="75" t="s">
        <v>259</v>
      </c>
      <c r="D8" s="63"/>
      <c r="E8" s="63"/>
      <c r="F8" s="63"/>
      <c r="G8" s="89"/>
      <c r="H8" s="89"/>
      <c r="I8" s="63"/>
      <c r="J8" s="89"/>
      <c r="K8" s="89"/>
      <c r="L8" s="63"/>
      <c r="M8" s="63"/>
      <c r="N8" s="89"/>
      <c r="O8" s="89"/>
      <c r="P8" s="89"/>
      <c r="Q8" s="90"/>
    </row>
    <row r="9" spans="1:17" s="100" customFormat="1" ht="14.1" customHeight="1">
      <c r="A9" s="92"/>
      <c r="B9" s="76"/>
      <c r="C9" s="496" t="s">
        <v>648</v>
      </c>
      <c r="D9" s="75"/>
      <c r="E9" s="75"/>
      <c r="F9" s="75"/>
      <c r="G9" s="436"/>
      <c r="H9" s="436"/>
      <c r="I9" s="75"/>
      <c r="J9" s="436"/>
      <c r="K9" s="436"/>
      <c r="L9" s="75"/>
      <c r="M9" s="75"/>
      <c r="N9" s="436"/>
      <c r="O9" s="436"/>
      <c r="P9" s="436"/>
      <c r="Q9" s="437" t="s">
        <v>604</v>
      </c>
    </row>
    <row r="10" spans="1:17" ht="14.1" customHeight="1">
      <c r="A10" s="92"/>
      <c r="B10" s="76"/>
      <c r="C10" s="75" t="s">
        <v>111</v>
      </c>
      <c r="D10" s="63"/>
      <c r="E10" s="63"/>
      <c r="F10" s="63"/>
      <c r="G10" s="89"/>
      <c r="H10" s="89"/>
      <c r="I10" s="63"/>
      <c r="J10" s="89"/>
      <c r="K10" s="89"/>
      <c r="L10" s="63"/>
      <c r="M10" s="63"/>
      <c r="N10" s="89"/>
      <c r="O10" s="89"/>
      <c r="P10" s="89"/>
      <c r="Q10" s="90"/>
    </row>
    <row r="11" spans="1:17" ht="14.1" customHeight="1">
      <c r="A11" s="92"/>
      <c r="B11" s="76"/>
      <c r="C11" s="75" t="s">
        <v>129</v>
      </c>
      <c r="D11" s="63"/>
      <c r="E11" s="63"/>
      <c r="F11" s="63"/>
      <c r="G11" s="89"/>
      <c r="H11" s="89"/>
      <c r="I11" s="63"/>
      <c r="J11" s="89"/>
      <c r="K11" s="89"/>
      <c r="L11" s="63"/>
      <c r="M11" s="63"/>
      <c r="N11" s="89"/>
      <c r="O11" s="89"/>
      <c r="P11" s="89"/>
      <c r="Q11" s="90"/>
    </row>
    <row r="12" spans="1:17" ht="14.1" customHeight="1">
      <c r="A12" s="92"/>
      <c r="B12" s="76"/>
      <c r="C12" s="108" t="s">
        <v>167</v>
      </c>
      <c r="D12" s="91"/>
      <c r="E12" s="91"/>
      <c r="F12" s="91"/>
      <c r="G12" s="89"/>
      <c r="H12" s="89"/>
      <c r="I12" s="91"/>
      <c r="J12" s="89"/>
      <c r="K12" s="89"/>
      <c r="L12" s="91"/>
      <c r="M12" s="91"/>
      <c r="N12" s="89"/>
      <c r="O12" s="89"/>
      <c r="P12" s="89"/>
      <c r="Q12" s="90"/>
    </row>
    <row r="13" spans="1:17" ht="14.1" customHeight="1">
      <c r="A13" s="321" t="s">
        <v>169</v>
      </c>
      <c r="B13" s="322"/>
      <c r="C13" s="324"/>
      <c r="D13" s="54"/>
      <c r="E13" s="54"/>
      <c r="F13" s="54"/>
      <c r="G13" s="49"/>
      <c r="H13" s="49"/>
      <c r="I13" s="54"/>
      <c r="J13" s="49"/>
      <c r="K13" s="49"/>
      <c r="L13" s="54"/>
      <c r="M13" s="54"/>
      <c r="N13" s="49"/>
      <c r="O13" s="49"/>
      <c r="P13" s="49"/>
      <c r="Q13" s="53"/>
    </row>
    <row r="14" spans="1:17" ht="14.1" customHeight="1">
      <c r="A14" s="92" t="s">
        <v>424</v>
      </c>
      <c r="B14" s="76"/>
      <c r="C14" s="93"/>
      <c r="D14" s="56"/>
      <c r="E14" s="56"/>
      <c r="F14" s="56"/>
      <c r="G14" s="89"/>
      <c r="H14" s="89"/>
      <c r="I14" s="56"/>
      <c r="J14" s="89"/>
      <c r="K14" s="89"/>
      <c r="L14" s="56"/>
      <c r="M14" s="56"/>
      <c r="N14" s="89"/>
      <c r="O14" s="89"/>
      <c r="P14" s="89"/>
      <c r="Q14" s="90"/>
    </row>
    <row r="15" spans="1:17" ht="14.1" customHeight="1">
      <c r="A15" s="92"/>
      <c r="B15" s="76" t="s">
        <v>360</v>
      </c>
      <c r="C15" s="93"/>
      <c r="D15" s="56"/>
      <c r="E15" s="56"/>
      <c r="F15" s="56"/>
      <c r="G15" s="89"/>
      <c r="H15" s="89"/>
      <c r="I15" s="56"/>
      <c r="J15" s="89"/>
      <c r="K15" s="89"/>
      <c r="L15" s="56"/>
      <c r="M15" s="56"/>
      <c r="N15" s="89"/>
      <c r="O15" s="89"/>
      <c r="P15" s="89"/>
      <c r="Q15" s="90"/>
    </row>
    <row r="16" spans="1:17" ht="14.1" customHeight="1">
      <c r="A16" s="92"/>
      <c r="B16" s="76"/>
      <c r="C16" s="75" t="s">
        <v>361</v>
      </c>
      <c r="D16" s="63"/>
      <c r="E16" s="63"/>
      <c r="F16" s="63"/>
      <c r="G16" s="89"/>
      <c r="H16" s="89"/>
      <c r="I16" s="63"/>
      <c r="J16" s="89"/>
      <c r="K16" s="89"/>
      <c r="L16" s="63"/>
      <c r="M16" s="63"/>
      <c r="N16" s="89"/>
      <c r="O16" s="89"/>
      <c r="P16" s="89"/>
      <c r="Q16" s="90"/>
    </row>
    <row r="17" spans="1:17" ht="14.1" customHeight="1">
      <c r="A17" s="92"/>
      <c r="B17" s="76"/>
      <c r="C17" s="93" t="s">
        <v>403</v>
      </c>
      <c r="D17" s="63"/>
      <c r="E17" s="63"/>
      <c r="F17" s="63"/>
      <c r="G17" s="89"/>
      <c r="H17" s="89"/>
      <c r="I17" s="63"/>
      <c r="J17" s="89"/>
      <c r="K17" s="89"/>
      <c r="L17" s="63"/>
      <c r="M17" s="63"/>
      <c r="N17" s="89"/>
      <c r="O17" s="89"/>
      <c r="P17" s="89"/>
      <c r="Q17" s="90"/>
    </row>
    <row r="18" spans="1:17" ht="14.1" customHeight="1">
      <c r="A18" s="92"/>
      <c r="B18" s="76"/>
      <c r="C18" s="317" t="s">
        <v>362</v>
      </c>
      <c r="D18" s="65"/>
      <c r="E18" s="65"/>
      <c r="F18" s="65"/>
      <c r="G18" s="89"/>
      <c r="H18" s="89"/>
      <c r="I18" s="65"/>
      <c r="J18" s="89"/>
      <c r="K18" s="89"/>
      <c r="L18" s="65"/>
      <c r="M18" s="65"/>
      <c r="N18" s="89"/>
      <c r="O18" s="89"/>
      <c r="P18" s="89"/>
      <c r="Q18" s="90"/>
    </row>
    <row r="19" spans="1:17" ht="14.1" customHeight="1">
      <c r="A19" s="92"/>
      <c r="B19" s="76" t="s">
        <v>497</v>
      </c>
      <c r="C19" s="93" t="s">
        <v>499</v>
      </c>
      <c r="D19" s="56"/>
      <c r="E19" s="56"/>
      <c r="F19" s="56"/>
      <c r="G19" s="89"/>
      <c r="H19" s="89"/>
      <c r="I19" s="56"/>
      <c r="J19" s="89"/>
      <c r="K19" s="89"/>
      <c r="L19" s="56"/>
      <c r="M19" s="56"/>
      <c r="N19" s="89"/>
      <c r="O19" s="89"/>
      <c r="P19" s="89"/>
      <c r="Q19" s="90"/>
    </row>
    <row r="20" spans="1:17" ht="14.1" customHeight="1">
      <c r="A20" s="92"/>
      <c r="B20" s="76"/>
      <c r="C20" s="93" t="s">
        <v>499</v>
      </c>
      <c r="D20" s="56"/>
      <c r="E20" s="56"/>
      <c r="F20" s="56"/>
      <c r="G20" s="89"/>
      <c r="H20" s="89"/>
      <c r="I20" s="56"/>
      <c r="J20" s="89"/>
      <c r="K20" s="89"/>
      <c r="L20" s="56"/>
      <c r="M20" s="56"/>
      <c r="N20" s="89"/>
      <c r="O20" s="89"/>
      <c r="P20" s="89"/>
      <c r="Q20" s="90"/>
    </row>
    <row r="21" spans="1:17" ht="14.1" customHeight="1">
      <c r="A21" s="92"/>
      <c r="B21" s="76"/>
      <c r="C21" s="325" t="s">
        <v>500</v>
      </c>
      <c r="D21" s="56"/>
      <c r="E21" s="56"/>
      <c r="F21" s="56"/>
      <c r="G21" s="89"/>
      <c r="H21" s="89"/>
      <c r="I21" s="56"/>
      <c r="J21" s="89"/>
      <c r="K21" s="89"/>
      <c r="L21" s="56"/>
      <c r="M21" s="56"/>
      <c r="N21" s="89"/>
      <c r="O21" s="89"/>
      <c r="P21" s="89"/>
      <c r="Q21" s="90"/>
    </row>
    <row r="22" spans="1:17" ht="14.1" customHeight="1">
      <c r="A22" s="92"/>
      <c r="B22" s="76"/>
      <c r="C22" s="93" t="s">
        <v>403</v>
      </c>
      <c r="D22" s="56"/>
      <c r="E22" s="56"/>
      <c r="F22" s="56"/>
      <c r="G22" s="89"/>
      <c r="H22" s="89"/>
      <c r="I22" s="56"/>
      <c r="J22" s="89"/>
      <c r="K22" s="89"/>
      <c r="L22" s="56"/>
      <c r="M22" s="56"/>
      <c r="N22" s="89"/>
      <c r="O22" s="89"/>
      <c r="P22" s="89"/>
      <c r="Q22" s="90"/>
    </row>
    <row r="23" spans="1:17" ht="14.1" customHeight="1">
      <c r="A23" s="92"/>
      <c r="B23" s="76"/>
      <c r="C23" s="317" t="s">
        <v>501</v>
      </c>
      <c r="D23" s="65"/>
      <c r="E23" s="65"/>
      <c r="F23" s="65"/>
      <c r="G23" s="89"/>
      <c r="H23" s="89"/>
      <c r="I23" s="65"/>
      <c r="J23" s="89"/>
      <c r="K23" s="89"/>
      <c r="L23" s="65"/>
      <c r="M23" s="65"/>
      <c r="N23" s="89"/>
      <c r="O23" s="89"/>
      <c r="P23" s="89"/>
      <c r="Q23" s="90"/>
    </row>
    <row r="24" spans="1:17" ht="14.1" customHeight="1">
      <c r="A24" s="92"/>
      <c r="B24" s="76" t="s">
        <v>498</v>
      </c>
      <c r="C24" s="93"/>
      <c r="D24" s="56"/>
      <c r="E24" s="56"/>
      <c r="F24" s="56"/>
      <c r="G24" s="89"/>
      <c r="H24" s="89"/>
      <c r="I24" s="56"/>
      <c r="J24" s="89"/>
      <c r="K24" s="89"/>
      <c r="L24" s="56"/>
      <c r="M24" s="56"/>
      <c r="N24" s="89"/>
      <c r="O24" s="89"/>
      <c r="P24" s="89"/>
      <c r="Q24" s="90"/>
    </row>
    <row r="25" spans="1:17" ht="14.1" customHeight="1">
      <c r="A25" s="92"/>
      <c r="B25" s="76"/>
      <c r="C25" s="325" t="s">
        <v>404</v>
      </c>
      <c r="D25" s="56"/>
      <c r="E25" s="56"/>
      <c r="F25" s="56"/>
      <c r="G25" s="89"/>
      <c r="H25" s="89"/>
      <c r="I25" s="56"/>
      <c r="J25" s="89"/>
      <c r="K25" s="89"/>
      <c r="L25" s="56"/>
      <c r="M25" s="56"/>
      <c r="N25" s="89"/>
      <c r="O25" s="89"/>
      <c r="P25" s="89"/>
      <c r="Q25" s="90"/>
    </row>
    <row r="26" spans="1:17" ht="14.1" customHeight="1">
      <c r="A26" s="92"/>
      <c r="B26" s="76"/>
      <c r="C26" s="325" t="s">
        <v>405</v>
      </c>
      <c r="D26" s="56"/>
      <c r="E26" s="56"/>
      <c r="F26" s="56"/>
      <c r="G26" s="89"/>
      <c r="H26" s="89"/>
      <c r="I26" s="56"/>
      <c r="J26" s="89"/>
      <c r="K26" s="89"/>
      <c r="L26" s="56"/>
      <c r="M26" s="56"/>
      <c r="N26" s="89"/>
      <c r="O26" s="89"/>
      <c r="P26" s="89"/>
      <c r="Q26" s="90"/>
    </row>
    <row r="27" spans="1:17" ht="14.1" customHeight="1">
      <c r="A27" s="92"/>
      <c r="B27" s="76"/>
      <c r="C27" s="325" t="s">
        <v>406</v>
      </c>
      <c r="D27" s="56"/>
      <c r="E27" s="56"/>
      <c r="F27" s="56"/>
      <c r="G27" s="89"/>
      <c r="H27" s="89"/>
      <c r="I27" s="56"/>
      <c r="J27" s="89"/>
      <c r="K27" s="89"/>
      <c r="L27" s="56"/>
      <c r="M27" s="56"/>
      <c r="N27" s="89"/>
      <c r="O27" s="89"/>
      <c r="P27" s="89"/>
      <c r="Q27" s="90"/>
    </row>
    <row r="28" spans="1:17" ht="14.1" customHeight="1">
      <c r="A28" s="92"/>
      <c r="B28" s="76"/>
      <c r="C28" s="325" t="s">
        <v>407</v>
      </c>
      <c r="D28" s="56"/>
      <c r="E28" s="56"/>
      <c r="F28" s="56"/>
      <c r="G28" s="89"/>
      <c r="H28" s="89"/>
      <c r="I28" s="56"/>
      <c r="J28" s="89"/>
      <c r="K28" s="89"/>
      <c r="L28" s="56"/>
      <c r="M28" s="56"/>
      <c r="N28" s="89"/>
      <c r="O28" s="89"/>
      <c r="P28" s="89"/>
      <c r="Q28" s="90"/>
    </row>
    <row r="29" spans="1:17" ht="14.1" customHeight="1">
      <c r="A29" s="92"/>
      <c r="B29" s="76"/>
      <c r="C29" s="93" t="s">
        <v>403</v>
      </c>
      <c r="D29" s="56"/>
      <c r="E29" s="56"/>
      <c r="F29" s="56"/>
      <c r="G29" s="89"/>
      <c r="H29" s="89"/>
      <c r="I29" s="56"/>
      <c r="J29" s="89"/>
      <c r="K29" s="89"/>
      <c r="L29" s="56"/>
      <c r="M29" s="56"/>
      <c r="N29" s="89"/>
      <c r="O29" s="89"/>
      <c r="P29" s="89"/>
      <c r="Q29" s="90"/>
    </row>
    <row r="30" spans="1:17" ht="14.1" customHeight="1">
      <c r="A30" s="92"/>
      <c r="B30" s="76"/>
      <c r="C30" s="317" t="s">
        <v>363</v>
      </c>
      <c r="D30" s="65"/>
      <c r="E30" s="65"/>
      <c r="F30" s="65"/>
      <c r="G30" s="89"/>
      <c r="H30" s="89"/>
      <c r="I30" s="65"/>
      <c r="J30" s="89"/>
      <c r="K30" s="89"/>
      <c r="L30" s="65"/>
      <c r="M30" s="65"/>
      <c r="N30" s="89"/>
      <c r="O30" s="89"/>
      <c r="P30" s="89"/>
      <c r="Q30" s="90"/>
    </row>
    <row r="31" spans="1:17" ht="14.1" customHeight="1">
      <c r="A31" s="92"/>
      <c r="B31" s="76" t="s">
        <v>502</v>
      </c>
      <c r="C31" s="93" t="s">
        <v>503</v>
      </c>
      <c r="D31" s="56"/>
      <c r="E31" s="56"/>
      <c r="F31" s="56"/>
      <c r="G31" s="89"/>
      <c r="H31" s="89"/>
      <c r="I31" s="56"/>
      <c r="J31" s="89"/>
      <c r="K31" s="89"/>
      <c r="L31" s="56"/>
      <c r="M31" s="56"/>
      <c r="N31" s="89"/>
      <c r="O31" s="89"/>
      <c r="P31" s="89"/>
      <c r="Q31" s="90"/>
    </row>
    <row r="32" spans="1:17" ht="14.1" customHeight="1">
      <c r="A32" s="92"/>
      <c r="B32" s="76"/>
      <c r="C32" s="93" t="s">
        <v>403</v>
      </c>
      <c r="D32" s="56"/>
      <c r="E32" s="56"/>
      <c r="F32" s="56"/>
      <c r="G32" s="89"/>
      <c r="H32" s="89"/>
      <c r="I32" s="56"/>
      <c r="J32" s="89"/>
      <c r="K32" s="89"/>
      <c r="L32" s="56"/>
      <c r="M32" s="56"/>
      <c r="N32" s="89"/>
      <c r="O32" s="89"/>
      <c r="P32" s="89"/>
      <c r="Q32" s="90"/>
    </row>
    <row r="33" spans="1:17" ht="14.1" customHeight="1">
      <c r="A33" s="92"/>
      <c r="B33" s="76"/>
      <c r="C33" s="317" t="s">
        <v>504</v>
      </c>
      <c r="D33" s="65"/>
      <c r="E33" s="65"/>
      <c r="F33" s="65"/>
      <c r="G33" s="89"/>
      <c r="H33" s="89"/>
      <c r="I33" s="65"/>
      <c r="J33" s="89"/>
      <c r="K33" s="89"/>
      <c r="L33" s="65"/>
      <c r="M33" s="65"/>
      <c r="N33" s="89"/>
      <c r="O33" s="89"/>
      <c r="P33" s="89"/>
      <c r="Q33" s="90"/>
    </row>
    <row r="34" spans="1:17" ht="14.1" customHeight="1">
      <c r="A34" s="92"/>
      <c r="B34" s="76" t="s">
        <v>364</v>
      </c>
      <c r="C34" s="93"/>
      <c r="D34" s="56"/>
      <c r="E34" s="56"/>
      <c r="F34" s="56"/>
      <c r="G34" s="89"/>
      <c r="H34" s="89"/>
      <c r="I34" s="56"/>
      <c r="J34" s="89"/>
      <c r="K34" s="89"/>
      <c r="L34" s="56"/>
      <c r="M34" s="56"/>
      <c r="N34" s="89"/>
      <c r="O34" s="89"/>
      <c r="P34" s="89"/>
      <c r="Q34" s="90"/>
    </row>
    <row r="35" spans="1:17" ht="14.1" customHeight="1">
      <c r="A35" s="92"/>
      <c r="B35" s="76"/>
      <c r="C35" s="75" t="s">
        <v>410</v>
      </c>
      <c r="D35" s="63"/>
      <c r="E35" s="63"/>
      <c r="F35" s="63"/>
      <c r="G35" s="89"/>
      <c r="H35" s="89"/>
      <c r="I35" s="63"/>
      <c r="J35" s="89"/>
      <c r="K35" s="89"/>
      <c r="L35" s="63"/>
      <c r="M35" s="63"/>
      <c r="N35" s="89"/>
      <c r="O35" s="89"/>
      <c r="P35" s="89"/>
      <c r="Q35" s="90"/>
    </row>
    <row r="36" spans="1:17" ht="14.1" customHeight="1">
      <c r="A36" s="92"/>
      <c r="B36" s="76"/>
      <c r="C36" s="93" t="s">
        <v>403</v>
      </c>
      <c r="D36" s="63"/>
      <c r="E36" s="63"/>
      <c r="F36" s="63"/>
      <c r="G36" s="89"/>
      <c r="H36" s="89"/>
      <c r="I36" s="63"/>
      <c r="J36" s="89"/>
      <c r="K36" s="89"/>
      <c r="L36" s="63"/>
      <c r="M36" s="63"/>
      <c r="N36" s="89"/>
      <c r="O36" s="89"/>
      <c r="P36" s="89"/>
      <c r="Q36" s="90"/>
    </row>
    <row r="37" spans="1:17" ht="14.1" customHeight="1">
      <c r="A37" s="92"/>
      <c r="B37" s="76"/>
      <c r="C37" s="317" t="s">
        <v>365</v>
      </c>
      <c r="D37" s="63"/>
      <c r="E37" s="63"/>
      <c r="F37" s="63"/>
      <c r="G37" s="89"/>
      <c r="H37" s="89"/>
      <c r="I37" s="63"/>
      <c r="J37" s="89"/>
      <c r="K37" s="89"/>
      <c r="L37" s="63"/>
      <c r="M37" s="63"/>
      <c r="N37" s="89"/>
      <c r="O37" s="89"/>
      <c r="P37" s="89"/>
      <c r="Q37" s="90"/>
    </row>
    <row r="38" spans="1:17" ht="14.1" customHeight="1">
      <c r="A38" s="92"/>
      <c r="B38" s="76" t="s">
        <v>565</v>
      </c>
      <c r="C38" s="75"/>
      <c r="D38" s="63"/>
      <c r="E38" s="63"/>
      <c r="F38" s="63"/>
      <c r="G38" s="89"/>
      <c r="H38" s="89"/>
      <c r="I38" s="63"/>
      <c r="J38" s="89"/>
      <c r="K38" s="89"/>
      <c r="L38" s="63"/>
      <c r="M38" s="63"/>
      <c r="N38" s="89"/>
      <c r="O38" s="89"/>
      <c r="P38" s="89"/>
      <c r="Q38" s="90"/>
    </row>
    <row r="39" spans="1:17" ht="14.1" customHeight="1">
      <c r="A39" s="92"/>
      <c r="B39" s="76"/>
      <c r="C39" s="75" t="s">
        <v>409</v>
      </c>
      <c r="D39" s="63"/>
      <c r="E39" s="63"/>
      <c r="F39" s="63"/>
      <c r="G39" s="89"/>
      <c r="H39" s="89"/>
      <c r="I39" s="63"/>
      <c r="J39" s="89"/>
      <c r="K39" s="89"/>
      <c r="L39" s="63"/>
      <c r="M39" s="63"/>
      <c r="N39" s="89"/>
      <c r="O39" s="89"/>
      <c r="P39" s="89"/>
      <c r="Q39" s="90"/>
    </row>
    <row r="40" spans="1:17" ht="14.1" customHeight="1">
      <c r="A40" s="92"/>
      <c r="B40" s="76"/>
      <c r="C40" s="75" t="s">
        <v>411</v>
      </c>
      <c r="D40" s="63"/>
      <c r="E40" s="63"/>
      <c r="F40" s="63"/>
      <c r="G40" s="89"/>
      <c r="H40" s="89"/>
      <c r="I40" s="63"/>
      <c r="J40" s="89"/>
      <c r="K40" s="89"/>
      <c r="L40" s="63"/>
      <c r="M40" s="63"/>
      <c r="N40" s="89"/>
      <c r="O40" s="89"/>
      <c r="P40" s="89"/>
      <c r="Q40" s="90"/>
    </row>
    <row r="41" spans="1:17" ht="14.1" customHeight="1">
      <c r="A41" s="92"/>
      <c r="B41" s="76"/>
      <c r="C41" s="93" t="s">
        <v>403</v>
      </c>
      <c r="D41" s="63"/>
      <c r="E41" s="63"/>
      <c r="F41" s="63"/>
      <c r="G41" s="89"/>
      <c r="H41" s="89"/>
      <c r="I41" s="63"/>
      <c r="J41" s="89"/>
      <c r="K41" s="89"/>
      <c r="L41" s="63"/>
      <c r="M41" s="63"/>
      <c r="N41" s="89"/>
      <c r="O41" s="89"/>
      <c r="P41" s="89"/>
      <c r="Q41" s="90"/>
    </row>
    <row r="42" spans="1:17" ht="14.1" customHeight="1">
      <c r="A42" s="92"/>
      <c r="B42" s="76"/>
      <c r="C42" s="317" t="s">
        <v>366</v>
      </c>
      <c r="D42" s="65"/>
      <c r="E42" s="65"/>
      <c r="F42" s="65"/>
      <c r="G42" s="89"/>
      <c r="H42" s="89"/>
      <c r="I42" s="65"/>
      <c r="J42" s="89"/>
      <c r="K42" s="89"/>
      <c r="L42" s="65"/>
      <c r="M42" s="65"/>
      <c r="N42" s="89"/>
      <c r="O42" s="89"/>
      <c r="P42" s="89"/>
      <c r="Q42" s="90"/>
    </row>
    <row r="43" spans="1:17" ht="14.1" customHeight="1">
      <c r="A43" s="92"/>
      <c r="B43" s="76" t="s">
        <v>566</v>
      </c>
      <c r="C43" s="75"/>
      <c r="D43" s="63"/>
      <c r="E43" s="63"/>
      <c r="F43" s="63"/>
      <c r="G43" s="89"/>
      <c r="H43" s="89"/>
      <c r="I43" s="63"/>
      <c r="J43" s="89"/>
      <c r="K43" s="89"/>
      <c r="L43" s="63"/>
      <c r="M43" s="63"/>
      <c r="N43" s="89"/>
      <c r="O43" s="89"/>
      <c r="P43" s="89"/>
      <c r="Q43" s="90"/>
    </row>
    <row r="44" spans="1:17" ht="14.1" customHeight="1">
      <c r="A44" s="92"/>
      <c r="B44" s="76"/>
      <c r="C44" s="75" t="s">
        <v>408</v>
      </c>
      <c r="D44" s="63"/>
      <c r="E44" s="63"/>
      <c r="F44" s="63"/>
      <c r="G44" s="89"/>
      <c r="H44" s="89"/>
      <c r="I44" s="63"/>
      <c r="J44" s="89"/>
      <c r="K44" s="89"/>
      <c r="L44" s="63"/>
      <c r="M44" s="63"/>
      <c r="N44" s="89"/>
      <c r="O44" s="89"/>
      <c r="P44" s="89"/>
      <c r="Q44" s="90"/>
    </row>
    <row r="45" spans="1:17" ht="14.1" customHeight="1">
      <c r="A45" s="92"/>
      <c r="B45" s="76"/>
      <c r="C45" s="75" t="s">
        <v>409</v>
      </c>
      <c r="D45" s="63"/>
      <c r="E45" s="63"/>
      <c r="F45" s="63"/>
      <c r="G45" s="89"/>
      <c r="H45" s="89"/>
      <c r="I45" s="63"/>
      <c r="J45" s="89"/>
      <c r="K45" s="89"/>
      <c r="L45" s="63"/>
      <c r="M45" s="63"/>
      <c r="N45" s="89"/>
      <c r="O45" s="89"/>
      <c r="P45" s="89"/>
      <c r="Q45" s="90"/>
    </row>
    <row r="46" spans="1:17" ht="14.1" customHeight="1">
      <c r="A46" s="92"/>
      <c r="B46" s="76"/>
      <c r="C46" s="93" t="s">
        <v>403</v>
      </c>
      <c r="D46" s="63"/>
      <c r="E46" s="63"/>
      <c r="F46" s="63"/>
      <c r="G46" s="89"/>
      <c r="H46" s="89"/>
      <c r="I46" s="63"/>
      <c r="J46" s="89"/>
      <c r="K46" s="89"/>
      <c r="L46" s="63"/>
      <c r="M46" s="63"/>
      <c r="N46" s="89"/>
      <c r="O46" s="89"/>
      <c r="P46" s="89"/>
      <c r="Q46" s="90"/>
    </row>
    <row r="47" spans="1:17" ht="14.1" customHeight="1">
      <c r="A47" s="92"/>
      <c r="B47" s="76"/>
      <c r="C47" s="317" t="s">
        <v>366</v>
      </c>
      <c r="D47" s="65"/>
      <c r="E47" s="65"/>
      <c r="F47" s="65"/>
      <c r="G47" s="89"/>
      <c r="H47" s="89"/>
      <c r="I47" s="65"/>
      <c r="J47" s="89"/>
      <c r="K47" s="89"/>
      <c r="L47" s="65"/>
      <c r="M47" s="65"/>
      <c r="N47" s="89"/>
      <c r="O47" s="89"/>
      <c r="P47" s="89"/>
      <c r="Q47" s="90"/>
    </row>
    <row r="48" spans="1:17" ht="14.1" customHeight="1">
      <c r="A48" s="92"/>
      <c r="B48" s="76" t="s">
        <v>398</v>
      </c>
      <c r="C48" s="75"/>
      <c r="D48" s="63"/>
      <c r="E48" s="63"/>
      <c r="F48" s="63"/>
      <c r="G48" s="89"/>
      <c r="H48" s="89"/>
      <c r="I48" s="63"/>
      <c r="J48" s="89"/>
      <c r="K48" s="89"/>
      <c r="L48" s="63"/>
      <c r="M48" s="63"/>
      <c r="N48" s="89"/>
      <c r="O48" s="89"/>
      <c r="P48" s="89"/>
      <c r="Q48" s="90"/>
    </row>
    <row r="49" spans="1:17" ht="14.1" customHeight="1">
      <c r="A49" s="92"/>
      <c r="B49" s="76"/>
      <c r="C49" s="75" t="s">
        <v>412</v>
      </c>
      <c r="D49" s="63"/>
      <c r="E49" s="63"/>
      <c r="F49" s="63"/>
      <c r="G49" s="89"/>
      <c r="H49" s="89"/>
      <c r="I49" s="63"/>
      <c r="J49" s="89"/>
      <c r="K49" s="89"/>
      <c r="L49" s="63"/>
      <c r="M49" s="63"/>
      <c r="N49" s="89"/>
      <c r="O49" s="89"/>
      <c r="P49" s="89"/>
      <c r="Q49" s="90"/>
    </row>
    <row r="50" spans="1:17" ht="14.1" customHeight="1">
      <c r="A50" s="92"/>
      <c r="B50" s="76"/>
      <c r="C50" s="93" t="s">
        <v>403</v>
      </c>
      <c r="D50" s="63"/>
      <c r="E50" s="63"/>
      <c r="F50" s="63"/>
      <c r="G50" s="89"/>
      <c r="H50" s="89"/>
      <c r="I50" s="63"/>
      <c r="J50" s="89"/>
      <c r="K50" s="89"/>
      <c r="L50" s="63"/>
      <c r="M50" s="63"/>
      <c r="N50" s="89"/>
      <c r="O50" s="89"/>
      <c r="P50" s="89"/>
      <c r="Q50" s="90"/>
    </row>
    <row r="51" spans="1:17" ht="14.1" customHeight="1">
      <c r="A51" s="92"/>
      <c r="B51" s="76"/>
      <c r="C51" s="75" t="s">
        <v>254</v>
      </c>
      <c r="D51" s="63"/>
      <c r="E51" s="63"/>
      <c r="F51" s="63"/>
      <c r="G51" s="89"/>
      <c r="H51" s="89"/>
      <c r="I51" s="63"/>
      <c r="J51" s="89"/>
      <c r="K51" s="89"/>
      <c r="L51" s="63"/>
      <c r="M51" s="63"/>
      <c r="N51" s="89"/>
      <c r="O51" s="89"/>
      <c r="P51" s="89"/>
      <c r="Q51" s="90"/>
    </row>
    <row r="52" spans="1:17" ht="14.1" customHeight="1">
      <c r="A52" s="92"/>
      <c r="B52" s="76"/>
      <c r="C52" s="317" t="s">
        <v>399</v>
      </c>
      <c r="D52" s="65"/>
      <c r="E52" s="65"/>
      <c r="F52" s="65"/>
      <c r="G52" s="89"/>
      <c r="H52" s="89"/>
      <c r="I52" s="65"/>
      <c r="J52" s="89"/>
      <c r="K52" s="89"/>
      <c r="L52" s="65"/>
      <c r="M52" s="65"/>
      <c r="N52" s="89"/>
      <c r="O52" s="89"/>
      <c r="P52" s="89"/>
      <c r="Q52" s="90"/>
    </row>
    <row r="53" spans="1:17" ht="14.1" customHeight="1">
      <c r="A53" s="92"/>
      <c r="B53" s="76" t="s">
        <v>505</v>
      </c>
      <c r="C53" s="317"/>
      <c r="D53" s="65"/>
      <c r="E53" s="65"/>
      <c r="F53" s="65"/>
      <c r="G53" s="89"/>
      <c r="H53" s="89"/>
      <c r="I53" s="65"/>
      <c r="J53" s="89"/>
      <c r="K53" s="89"/>
      <c r="L53" s="65"/>
      <c r="M53" s="65"/>
      <c r="N53" s="89"/>
      <c r="O53" s="89"/>
      <c r="P53" s="89"/>
      <c r="Q53" s="90"/>
    </row>
    <row r="54" spans="1:17" ht="14.1" customHeight="1">
      <c r="A54" s="92"/>
      <c r="B54" s="76"/>
      <c r="C54" s="75" t="s">
        <v>413</v>
      </c>
      <c r="D54" s="65"/>
      <c r="E54" s="65"/>
      <c r="F54" s="65"/>
      <c r="G54" s="89"/>
      <c r="H54" s="89"/>
      <c r="I54" s="65"/>
      <c r="J54" s="89"/>
      <c r="K54" s="89"/>
      <c r="L54" s="65"/>
      <c r="M54" s="65"/>
      <c r="N54" s="89"/>
      <c r="O54" s="89"/>
      <c r="P54" s="89"/>
      <c r="Q54" s="90"/>
    </row>
    <row r="55" spans="1:17" ht="14.1" customHeight="1">
      <c r="A55" s="92"/>
      <c r="B55" s="76"/>
      <c r="C55" s="93" t="s">
        <v>403</v>
      </c>
      <c r="D55" s="63"/>
      <c r="E55" s="63"/>
      <c r="F55" s="63"/>
      <c r="G55" s="89"/>
      <c r="H55" s="89"/>
      <c r="I55" s="63"/>
      <c r="J55" s="89"/>
      <c r="K55" s="89"/>
      <c r="L55" s="63"/>
      <c r="M55" s="63"/>
      <c r="N55" s="89"/>
      <c r="O55" s="89"/>
      <c r="P55" s="89"/>
      <c r="Q55" s="90"/>
    </row>
    <row r="56" spans="1:17" ht="14.1" customHeight="1">
      <c r="A56" s="92"/>
      <c r="B56" s="76"/>
      <c r="C56" s="317" t="s">
        <v>506</v>
      </c>
      <c r="D56" s="65"/>
      <c r="E56" s="65"/>
      <c r="F56" s="65"/>
      <c r="G56" s="89"/>
      <c r="H56" s="89"/>
      <c r="I56" s="65"/>
      <c r="J56" s="89"/>
      <c r="K56" s="89"/>
      <c r="L56" s="65"/>
      <c r="M56" s="65"/>
      <c r="N56" s="89"/>
      <c r="O56" s="89"/>
      <c r="P56" s="89"/>
      <c r="Q56" s="90"/>
    </row>
    <row r="57" spans="1:17" ht="14.1" customHeight="1">
      <c r="A57" s="92"/>
      <c r="B57" s="76" t="s">
        <v>508</v>
      </c>
      <c r="C57" s="317"/>
      <c r="D57" s="65"/>
      <c r="E57" s="65"/>
      <c r="F57" s="65"/>
      <c r="G57" s="89"/>
      <c r="H57" s="89"/>
      <c r="I57" s="65"/>
      <c r="J57" s="89"/>
      <c r="K57" s="89"/>
      <c r="L57" s="65"/>
      <c r="M57" s="65"/>
      <c r="N57" s="89"/>
      <c r="O57" s="89"/>
      <c r="P57" s="89"/>
      <c r="Q57" s="90"/>
    </row>
    <row r="58" spans="1:17" ht="14.1" customHeight="1">
      <c r="A58" s="92"/>
      <c r="B58" s="76"/>
      <c r="C58" s="75" t="s">
        <v>413</v>
      </c>
      <c r="D58" s="65"/>
      <c r="E58" s="65"/>
      <c r="F58" s="65"/>
      <c r="G58" s="89"/>
      <c r="H58" s="89"/>
      <c r="I58" s="65"/>
      <c r="J58" s="89"/>
      <c r="K58" s="89"/>
      <c r="L58" s="65"/>
      <c r="M58" s="65"/>
      <c r="N58" s="89"/>
      <c r="O58" s="89"/>
      <c r="P58" s="89"/>
      <c r="Q58" s="90"/>
    </row>
    <row r="59" spans="1:17" ht="14.1" customHeight="1">
      <c r="A59" s="92"/>
      <c r="B59" s="76"/>
      <c r="C59" s="93" t="s">
        <v>403</v>
      </c>
      <c r="D59" s="63"/>
      <c r="E59" s="63"/>
      <c r="F59" s="63"/>
      <c r="G59" s="89"/>
      <c r="H59" s="89"/>
      <c r="I59" s="63"/>
      <c r="J59" s="89"/>
      <c r="K59" s="89"/>
      <c r="L59" s="63"/>
      <c r="M59" s="63"/>
      <c r="N59" s="89"/>
      <c r="O59" s="89"/>
      <c r="P59" s="89"/>
      <c r="Q59" s="90"/>
    </row>
    <row r="60" spans="1:17" ht="14.1" customHeight="1">
      <c r="A60" s="92"/>
      <c r="B60" s="76"/>
      <c r="C60" s="317" t="s">
        <v>507</v>
      </c>
      <c r="D60" s="65"/>
      <c r="E60" s="65"/>
      <c r="F60" s="65"/>
      <c r="G60" s="89"/>
      <c r="H60" s="89"/>
      <c r="I60" s="65"/>
      <c r="J60" s="89"/>
      <c r="K60" s="89"/>
      <c r="L60" s="65"/>
      <c r="M60" s="65"/>
      <c r="N60" s="89"/>
      <c r="O60" s="89"/>
      <c r="P60" s="89"/>
      <c r="Q60" s="90"/>
    </row>
    <row r="61" spans="1:17" ht="14.1" customHeight="1">
      <c r="A61" s="92"/>
      <c r="B61" s="76" t="s">
        <v>417</v>
      </c>
      <c r="C61" s="317"/>
      <c r="D61" s="65"/>
      <c r="E61" s="65"/>
      <c r="F61" s="65"/>
      <c r="G61" s="89"/>
      <c r="H61" s="89"/>
      <c r="I61" s="65"/>
      <c r="J61" s="89"/>
      <c r="K61" s="89"/>
      <c r="L61" s="65"/>
      <c r="M61" s="65"/>
      <c r="N61" s="89"/>
      <c r="O61" s="89"/>
      <c r="P61" s="89"/>
      <c r="Q61" s="90"/>
    </row>
    <row r="62" spans="1:17" ht="14.1" customHeight="1">
      <c r="A62" s="92"/>
      <c r="B62" s="76"/>
      <c r="C62" s="75" t="s">
        <v>414</v>
      </c>
      <c r="D62" s="65"/>
      <c r="E62" s="65"/>
      <c r="F62" s="65"/>
      <c r="G62" s="89"/>
      <c r="H62" s="89"/>
      <c r="I62" s="65"/>
      <c r="J62" s="89"/>
      <c r="K62" s="89"/>
      <c r="L62" s="65"/>
      <c r="M62" s="65"/>
      <c r="N62" s="89"/>
      <c r="O62" s="89"/>
      <c r="P62" s="89"/>
      <c r="Q62" s="90"/>
    </row>
    <row r="63" spans="1:17" ht="14.1" customHeight="1">
      <c r="A63" s="92"/>
      <c r="B63" s="76"/>
      <c r="C63" s="93" t="s">
        <v>403</v>
      </c>
      <c r="D63" s="65"/>
      <c r="E63" s="65"/>
      <c r="F63" s="65"/>
      <c r="G63" s="89"/>
      <c r="H63" s="89"/>
      <c r="I63" s="65"/>
      <c r="J63" s="89"/>
      <c r="K63" s="89"/>
      <c r="L63" s="65"/>
      <c r="M63" s="65"/>
      <c r="N63" s="89"/>
      <c r="O63" s="89"/>
      <c r="P63" s="89"/>
      <c r="Q63" s="90"/>
    </row>
    <row r="64" spans="1:17" ht="14.1" customHeight="1">
      <c r="A64" s="92"/>
      <c r="B64" s="76"/>
      <c r="C64" s="317" t="s">
        <v>368</v>
      </c>
      <c r="D64" s="65"/>
      <c r="E64" s="65"/>
      <c r="F64" s="65"/>
      <c r="G64" s="89"/>
      <c r="H64" s="89"/>
      <c r="I64" s="65"/>
      <c r="J64" s="89"/>
      <c r="K64" s="89"/>
      <c r="L64" s="65"/>
      <c r="M64" s="65"/>
      <c r="N64" s="89"/>
      <c r="O64" s="89"/>
      <c r="P64" s="89"/>
      <c r="Q64" s="90"/>
    </row>
    <row r="65" spans="1:17" ht="14.1" customHeight="1">
      <c r="A65" s="92"/>
      <c r="B65" s="76" t="s">
        <v>509</v>
      </c>
      <c r="C65" s="317"/>
      <c r="D65" s="65"/>
      <c r="E65" s="65"/>
      <c r="F65" s="65"/>
      <c r="G65" s="89"/>
      <c r="H65" s="89"/>
      <c r="I65" s="65"/>
      <c r="J65" s="89"/>
      <c r="K65" s="89"/>
      <c r="L65" s="65"/>
      <c r="M65" s="65"/>
      <c r="N65" s="89"/>
      <c r="O65" s="89"/>
      <c r="P65" s="89"/>
      <c r="Q65" s="90"/>
    </row>
    <row r="66" spans="1:17" ht="14.1" customHeight="1">
      <c r="A66" s="92"/>
      <c r="B66" s="76"/>
      <c r="C66" s="75" t="s">
        <v>367</v>
      </c>
      <c r="D66" s="65"/>
      <c r="E66" s="65"/>
      <c r="F66" s="65"/>
      <c r="G66" s="89"/>
      <c r="H66" s="89"/>
      <c r="I66" s="65"/>
      <c r="J66" s="89"/>
      <c r="K66" s="89"/>
      <c r="L66" s="65"/>
      <c r="M66" s="65"/>
      <c r="N66" s="89"/>
      <c r="O66" s="89"/>
      <c r="P66" s="89"/>
      <c r="Q66" s="90"/>
    </row>
    <row r="67" spans="1:17" ht="14.1" customHeight="1">
      <c r="A67" s="92"/>
      <c r="B67" s="76"/>
      <c r="C67" s="93" t="s">
        <v>403</v>
      </c>
      <c r="D67" s="63"/>
      <c r="E67" s="63"/>
      <c r="F67" s="63"/>
      <c r="G67" s="89"/>
      <c r="H67" s="89"/>
      <c r="I67" s="63"/>
      <c r="J67" s="89"/>
      <c r="K67" s="89"/>
      <c r="L67" s="63"/>
      <c r="M67" s="63"/>
      <c r="N67" s="89"/>
      <c r="O67" s="89"/>
      <c r="P67" s="89"/>
      <c r="Q67" s="90"/>
    </row>
    <row r="68" spans="1:17" ht="14.1" customHeight="1">
      <c r="A68" s="92"/>
      <c r="B68" s="76"/>
      <c r="C68" s="317" t="s">
        <v>367</v>
      </c>
      <c r="D68" s="65"/>
      <c r="E68" s="65"/>
      <c r="F68" s="65"/>
      <c r="G68" s="89"/>
      <c r="H68" s="89"/>
      <c r="I68" s="65"/>
      <c r="J68" s="89"/>
      <c r="K68" s="89"/>
      <c r="L68" s="65"/>
      <c r="M68" s="65"/>
      <c r="N68" s="89"/>
      <c r="O68" s="89"/>
      <c r="P68" s="89"/>
      <c r="Q68" s="90"/>
    </row>
    <row r="69" spans="1:17" ht="14.1" customHeight="1">
      <c r="A69" s="92"/>
      <c r="B69" s="76" t="s">
        <v>510</v>
      </c>
      <c r="C69" s="317"/>
      <c r="D69" s="65"/>
      <c r="E69" s="65"/>
      <c r="F69" s="65"/>
      <c r="G69" s="89"/>
      <c r="H69" s="89"/>
      <c r="I69" s="65"/>
      <c r="J69" s="89"/>
      <c r="K69" s="89"/>
      <c r="L69" s="65"/>
      <c r="M69" s="65"/>
      <c r="N69" s="89"/>
      <c r="O69" s="89"/>
      <c r="P69" s="89"/>
      <c r="Q69" s="90"/>
    </row>
    <row r="70" spans="1:17" ht="14.1" customHeight="1">
      <c r="A70" s="92"/>
      <c r="B70" s="76"/>
      <c r="C70" s="75" t="s">
        <v>512</v>
      </c>
      <c r="D70" s="65"/>
      <c r="E70" s="65"/>
      <c r="F70" s="65"/>
      <c r="G70" s="89"/>
      <c r="H70" s="89"/>
      <c r="I70" s="65"/>
      <c r="J70" s="89"/>
      <c r="K70" s="89"/>
      <c r="L70" s="65"/>
      <c r="M70" s="65"/>
      <c r="N70" s="89"/>
      <c r="O70" s="89"/>
      <c r="P70" s="89"/>
      <c r="Q70" s="90"/>
    </row>
    <row r="71" spans="1:17" ht="14.1" customHeight="1">
      <c r="A71" s="92"/>
      <c r="B71" s="76"/>
      <c r="C71" s="75" t="s">
        <v>513</v>
      </c>
      <c r="D71" s="65"/>
      <c r="E71" s="65"/>
      <c r="F71" s="65"/>
      <c r="G71" s="89"/>
      <c r="H71" s="89"/>
      <c r="I71" s="65"/>
      <c r="J71" s="89"/>
      <c r="K71" s="89"/>
      <c r="L71" s="65"/>
      <c r="M71" s="65"/>
      <c r="N71" s="89"/>
      <c r="O71" s="89"/>
      <c r="P71" s="89"/>
      <c r="Q71" s="90"/>
    </row>
    <row r="72" spans="1:17" ht="14.1" customHeight="1">
      <c r="A72" s="92"/>
      <c r="B72" s="76"/>
      <c r="C72" s="75" t="s">
        <v>514</v>
      </c>
      <c r="D72" s="65"/>
      <c r="E72" s="65"/>
      <c r="F72" s="65"/>
      <c r="G72" s="89"/>
      <c r="H72" s="89"/>
      <c r="I72" s="65"/>
      <c r="J72" s="89"/>
      <c r="K72" s="89"/>
      <c r="L72" s="65"/>
      <c r="M72" s="65"/>
      <c r="N72" s="89"/>
      <c r="O72" s="89"/>
      <c r="P72" s="89"/>
      <c r="Q72" s="90"/>
    </row>
    <row r="73" spans="1:17" ht="14.1" customHeight="1">
      <c r="A73" s="92"/>
      <c r="B73" s="76"/>
      <c r="C73" s="93" t="s">
        <v>403</v>
      </c>
      <c r="D73" s="63"/>
      <c r="E73" s="63"/>
      <c r="F73" s="63"/>
      <c r="G73" s="89"/>
      <c r="H73" s="89"/>
      <c r="I73" s="63"/>
      <c r="J73" s="89"/>
      <c r="K73" s="89"/>
      <c r="L73" s="63"/>
      <c r="M73" s="63"/>
      <c r="N73" s="89"/>
      <c r="O73" s="89"/>
      <c r="P73" s="89"/>
      <c r="Q73" s="90"/>
    </row>
    <row r="74" spans="1:17" ht="14.1" customHeight="1">
      <c r="A74" s="92"/>
      <c r="B74" s="76"/>
      <c r="C74" s="317" t="s">
        <v>511</v>
      </c>
      <c r="D74" s="65"/>
      <c r="E74" s="65"/>
      <c r="F74" s="65"/>
      <c r="G74" s="89"/>
      <c r="H74" s="89"/>
      <c r="I74" s="65"/>
      <c r="J74" s="89"/>
      <c r="K74" s="89"/>
      <c r="L74" s="65"/>
      <c r="M74" s="65"/>
      <c r="N74" s="89"/>
      <c r="O74" s="89"/>
      <c r="P74" s="89"/>
      <c r="Q74" s="90"/>
    </row>
    <row r="75" spans="1:17" ht="14.1" customHeight="1">
      <c r="A75" s="92"/>
      <c r="B75" s="76" t="s">
        <v>515</v>
      </c>
      <c r="C75" s="317"/>
      <c r="D75" s="65"/>
      <c r="E75" s="65"/>
      <c r="F75" s="65"/>
      <c r="G75" s="89"/>
      <c r="H75" s="89"/>
      <c r="I75" s="65"/>
      <c r="J75" s="89"/>
      <c r="K75" s="89"/>
      <c r="L75" s="65"/>
      <c r="M75" s="65"/>
      <c r="N75" s="89"/>
      <c r="O75" s="89"/>
      <c r="P75" s="89"/>
      <c r="Q75" s="90"/>
    </row>
    <row r="76" spans="1:17" ht="14.1" customHeight="1">
      <c r="A76" s="92"/>
      <c r="B76" s="76"/>
      <c r="C76" s="75" t="s">
        <v>416</v>
      </c>
      <c r="D76" s="65"/>
      <c r="E76" s="65"/>
      <c r="F76" s="65"/>
      <c r="G76" s="89"/>
      <c r="H76" s="89"/>
      <c r="I76" s="65"/>
      <c r="J76" s="89"/>
      <c r="K76" s="89"/>
      <c r="L76" s="65"/>
      <c r="M76" s="65"/>
      <c r="N76" s="89"/>
      <c r="O76" s="89"/>
      <c r="P76" s="89"/>
      <c r="Q76" s="90"/>
    </row>
    <row r="77" spans="1:17" ht="14.1" customHeight="1">
      <c r="A77" s="92"/>
      <c r="B77" s="76"/>
      <c r="C77" s="75" t="s">
        <v>415</v>
      </c>
      <c r="D77" s="65"/>
      <c r="E77" s="65"/>
      <c r="F77" s="65"/>
      <c r="G77" s="89"/>
      <c r="H77" s="89"/>
      <c r="I77" s="65"/>
      <c r="J77" s="89"/>
      <c r="K77" s="89"/>
      <c r="L77" s="65"/>
      <c r="M77" s="65"/>
      <c r="N77" s="89"/>
      <c r="O77" s="89"/>
      <c r="P77" s="89"/>
      <c r="Q77" s="90"/>
    </row>
    <row r="78" spans="1:17" ht="14.1" customHeight="1">
      <c r="A78" s="92"/>
      <c r="B78" s="76"/>
      <c r="C78" s="75" t="s">
        <v>516</v>
      </c>
      <c r="D78" s="65"/>
      <c r="E78" s="65"/>
      <c r="F78" s="65"/>
      <c r="G78" s="89"/>
      <c r="H78" s="89"/>
      <c r="I78" s="65"/>
      <c r="J78" s="89"/>
      <c r="K78" s="89"/>
      <c r="L78" s="65"/>
      <c r="M78" s="65"/>
      <c r="N78" s="89"/>
      <c r="O78" s="89"/>
      <c r="P78" s="89"/>
      <c r="Q78" s="90"/>
    </row>
    <row r="79" spans="1:17" ht="14.1" customHeight="1">
      <c r="A79" s="92"/>
      <c r="B79" s="76"/>
      <c r="C79" s="75" t="s">
        <v>517</v>
      </c>
      <c r="D79" s="65"/>
      <c r="E79" s="65"/>
      <c r="F79" s="65"/>
      <c r="G79" s="89"/>
      <c r="H79" s="89"/>
      <c r="I79" s="65"/>
      <c r="J79" s="89"/>
      <c r="K79" s="89"/>
      <c r="L79" s="65"/>
      <c r="M79" s="65"/>
      <c r="N79" s="89"/>
      <c r="O79" s="89"/>
      <c r="P79" s="89"/>
      <c r="Q79" s="90"/>
    </row>
    <row r="80" spans="1:17" ht="14.1" customHeight="1">
      <c r="A80" s="92"/>
      <c r="B80" s="76"/>
      <c r="C80" s="93" t="s">
        <v>403</v>
      </c>
      <c r="D80" s="63"/>
      <c r="E80" s="63"/>
      <c r="F80" s="63"/>
      <c r="G80" s="89"/>
      <c r="H80" s="89"/>
      <c r="I80" s="63"/>
      <c r="J80" s="89"/>
      <c r="K80" s="89"/>
      <c r="L80" s="63"/>
      <c r="M80" s="63"/>
      <c r="N80" s="89"/>
      <c r="O80" s="89"/>
      <c r="P80" s="89"/>
      <c r="Q80" s="90"/>
    </row>
    <row r="81" spans="1:17" ht="14.1" customHeight="1">
      <c r="A81" s="92"/>
      <c r="B81" s="76"/>
      <c r="C81" s="317" t="s">
        <v>518</v>
      </c>
      <c r="D81" s="65"/>
      <c r="E81" s="65"/>
      <c r="F81" s="65"/>
      <c r="G81" s="89"/>
      <c r="H81" s="89"/>
      <c r="I81" s="65"/>
      <c r="J81" s="89"/>
      <c r="K81" s="89"/>
      <c r="L81" s="65"/>
      <c r="M81" s="65"/>
      <c r="N81" s="89"/>
      <c r="O81" s="89"/>
      <c r="P81" s="89"/>
      <c r="Q81" s="90"/>
    </row>
    <row r="82" spans="1:17" ht="14.1" customHeight="1">
      <c r="A82" s="92"/>
      <c r="B82" s="76" t="s">
        <v>522</v>
      </c>
      <c r="C82" s="93"/>
      <c r="D82" s="56"/>
      <c r="E82" s="56"/>
      <c r="F82" s="56"/>
      <c r="G82" s="89"/>
      <c r="H82" s="89"/>
      <c r="I82" s="56"/>
      <c r="J82" s="89"/>
      <c r="K82" s="89"/>
      <c r="L82" s="56"/>
      <c r="M82" s="56"/>
      <c r="N82" s="89"/>
      <c r="O82" s="89"/>
      <c r="P82" s="89"/>
      <c r="Q82" s="90"/>
    </row>
    <row r="83" spans="1:17" ht="14.1" customHeight="1">
      <c r="A83" s="92"/>
      <c r="B83" s="76"/>
      <c r="C83" s="93" t="s">
        <v>421</v>
      </c>
      <c r="D83" s="56"/>
      <c r="E83" s="56"/>
      <c r="F83" s="56"/>
      <c r="G83" s="89"/>
      <c r="H83" s="89"/>
      <c r="I83" s="56"/>
      <c r="J83" s="89"/>
      <c r="K83" s="89"/>
      <c r="L83" s="56"/>
      <c r="M83" s="56"/>
      <c r="N83" s="89"/>
      <c r="O83" s="89"/>
      <c r="P83" s="89"/>
      <c r="Q83" s="90"/>
    </row>
    <row r="84" spans="1:17" ht="14.1" customHeight="1">
      <c r="A84" s="92"/>
      <c r="B84" s="76"/>
      <c r="C84" s="93" t="s">
        <v>422</v>
      </c>
      <c r="D84" s="56"/>
      <c r="E84" s="56"/>
      <c r="F84" s="56"/>
      <c r="G84" s="89"/>
      <c r="H84" s="89"/>
      <c r="I84" s="56"/>
      <c r="J84" s="89"/>
      <c r="K84" s="89"/>
      <c r="L84" s="56"/>
      <c r="M84" s="56"/>
      <c r="N84" s="89"/>
      <c r="O84" s="89"/>
      <c r="P84" s="89"/>
      <c r="Q84" s="90"/>
    </row>
    <row r="85" spans="1:17" ht="14.1" customHeight="1">
      <c r="A85" s="92"/>
      <c r="B85" s="76"/>
      <c r="C85" s="317" t="s">
        <v>230</v>
      </c>
      <c r="D85" s="65"/>
      <c r="E85" s="65"/>
      <c r="F85" s="65"/>
      <c r="G85" s="89"/>
      <c r="H85" s="89"/>
      <c r="I85" s="65"/>
      <c r="J85" s="89"/>
      <c r="K85" s="89"/>
      <c r="L85" s="65"/>
      <c r="M85" s="65"/>
      <c r="N85" s="89"/>
      <c r="O85" s="89"/>
      <c r="P85" s="89"/>
      <c r="Q85" s="90"/>
    </row>
    <row r="86" spans="1:17" ht="14.1" customHeight="1">
      <c r="A86" s="92"/>
      <c r="B86" s="76" t="s">
        <v>567</v>
      </c>
      <c r="C86" s="93"/>
      <c r="D86" s="56"/>
      <c r="E86" s="56"/>
      <c r="F86" s="56"/>
      <c r="G86" s="89"/>
      <c r="H86" s="89"/>
      <c r="I86" s="56"/>
      <c r="J86" s="89"/>
      <c r="K86" s="89"/>
      <c r="L86" s="56"/>
      <c r="M86" s="56"/>
      <c r="N86" s="89"/>
      <c r="O86" s="89"/>
      <c r="P86" s="89"/>
      <c r="Q86" s="90"/>
    </row>
    <row r="87" spans="1:17" ht="29.1" customHeight="1">
      <c r="A87" s="92"/>
      <c r="B87" s="76"/>
      <c r="C87" s="93" t="s">
        <v>423</v>
      </c>
      <c r="D87" s="56"/>
      <c r="E87" s="56"/>
      <c r="F87" s="56"/>
      <c r="G87" s="89"/>
      <c r="H87" s="89"/>
      <c r="I87" s="56"/>
      <c r="J87" s="89"/>
      <c r="K87" s="89"/>
      <c r="L87" s="56"/>
      <c r="M87" s="56"/>
      <c r="N87" s="89"/>
      <c r="O87" s="89"/>
      <c r="P87" s="89"/>
      <c r="Q87" s="90"/>
    </row>
    <row r="88" spans="1:17" ht="14.1" customHeight="1">
      <c r="A88" s="92"/>
      <c r="B88" s="76"/>
      <c r="C88" s="93" t="s">
        <v>31</v>
      </c>
      <c r="D88" s="56"/>
      <c r="E88" s="56"/>
      <c r="F88" s="56"/>
      <c r="G88" s="89"/>
      <c r="H88" s="89"/>
      <c r="I88" s="56"/>
      <c r="J88" s="89"/>
      <c r="K88" s="89"/>
      <c r="L88" s="56"/>
      <c r="M88" s="56"/>
      <c r="N88" s="89"/>
      <c r="O88" s="89"/>
      <c r="P88" s="89"/>
      <c r="Q88" s="90"/>
    </row>
    <row r="89" spans="1:17" ht="14.1" customHeight="1">
      <c r="A89" s="62"/>
      <c r="B89" s="55"/>
      <c r="C89" s="65" t="s">
        <v>268</v>
      </c>
      <c r="D89" s="65"/>
      <c r="E89" s="65"/>
      <c r="F89" s="65"/>
      <c r="G89" s="89"/>
      <c r="H89" s="89"/>
      <c r="I89" s="65"/>
      <c r="J89" s="89"/>
      <c r="K89" s="89"/>
      <c r="L89" s="65"/>
      <c r="M89" s="65"/>
      <c r="N89" s="89"/>
      <c r="O89" s="89"/>
      <c r="P89" s="89"/>
      <c r="Q89" s="90"/>
    </row>
    <row r="90" spans="1:17" ht="14.1" customHeight="1">
      <c r="A90" s="62"/>
      <c r="B90" s="55"/>
      <c r="C90" s="91" t="s">
        <v>369</v>
      </c>
      <c r="D90" s="91"/>
      <c r="E90" s="91"/>
      <c r="F90" s="91"/>
      <c r="G90" s="89"/>
      <c r="H90" s="89"/>
      <c r="I90" s="91"/>
      <c r="J90" s="89"/>
      <c r="K90" s="89"/>
      <c r="L90" s="91"/>
      <c r="M90" s="91"/>
      <c r="N90" s="89"/>
      <c r="O90" s="89"/>
      <c r="P90" s="89"/>
      <c r="Q90" s="90"/>
    </row>
    <row r="91" spans="1:17" ht="14.1" customHeight="1">
      <c r="A91" s="62" t="s">
        <v>425</v>
      </c>
      <c r="B91" s="55"/>
      <c r="C91" s="56"/>
      <c r="D91" s="56"/>
      <c r="E91" s="56"/>
      <c r="F91" s="56"/>
      <c r="G91" s="89"/>
      <c r="H91" s="89"/>
      <c r="I91" s="56"/>
      <c r="J91" s="89"/>
      <c r="K91" s="89"/>
      <c r="L91" s="56"/>
      <c r="M91" s="56"/>
      <c r="N91" s="89"/>
      <c r="O91" s="89"/>
      <c r="P91" s="89"/>
      <c r="Q91" s="90"/>
    </row>
    <row r="92" spans="1:17" ht="14.1" customHeight="1">
      <c r="A92" s="62"/>
      <c r="B92" s="55" t="s">
        <v>418</v>
      </c>
      <c r="C92" s="56"/>
      <c r="D92" s="56"/>
      <c r="E92" s="56"/>
      <c r="F92" s="56"/>
      <c r="G92" s="89"/>
      <c r="H92" s="89"/>
      <c r="I92" s="56"/>
      <c r="J92" s="89"/>
      <c r="K92" s="89"/>
      <c r="L92" s="56"/>
      <c r="M92" s="56"/>
      <c r="N92" s="89"/>
      <c r="O92" s="89"/>
      <c r="P92" s="89"/>
      <c r="Q92" s="90"/>
    </row>
    <row r="93" spans="1:17" ht="14.1" customHeight="1">
      <c r="A93" s="62"/>
      <c r="B93" s="55" t="s">
        <v>419</v>
      </c>
      <c r="C93" s="56"/>
      <c r="D93" s="56"/>
      <c r="E93" s="56"/>
      <c r="F93" s="56"/>
      <c r="G93" s="89"/>
      <c r="H93" s="89"/>
      <c r="I93" s="56"/>
      <c r="J93" s="89"/>
      <c r="K93" s="89"/>
      <c r="L93" s="56"/>
      <c r="M93" s="56"/>
      <c r="N93" s="89"/>
      <c r="O93" s="89"/>
      <c r="P93" s="89"/>
      <c r="Q93" s="90"/>
    </row>
    <row r="94" spans="1:17" ht="14.1" customHeight="1">
      <c r="A94" s="62"/>
      <c r="B94" s="55"/>
      <c r="C94" s="91" t="s">
        <v>420</v>
      </c>
      <c r="D94" s="91"/>
      <c r="E94" s="91"/>
      <c r="F94" s="91"/>
      <c r="G94" s="89"/>
      <c r="H94" s="89"/>
      <c r="I94" s="91"/>
      <c r="J94" s="89"/>
      <c r="K94" s="89"/>
      <c r="L94" s="91"/>
      <c r="M94" s="91"/>
      <c r="N94" s="89"/>
      <c r="O94" s="89"/>
      <c r="P94" s="89"/>
      <c r="Q94" s="90"/>
    </row>
    <row r="95" spans="1:17" ht="14.1" customHeight="1">
      <c r="A95" s="62"/>
      <c r="B95" s="55"/>
      <c r="C95" s="91"/>
      <c r="D95" s="91"/>
      <c r="E95" s="91"/>
      <c r="F95" s="91"/>
      <c r="G95" s="89"/>
      <c r="H95" s="89"/>
      <c r="I95" s="91"/>
      <c r="J95" s="89"/>
      <c r="K95" s="89"/>
      <c r="L95" s="91"/>
      <c r="M95" s="91"/>
      <c r="N95" s="89"/>
      <c r="O95" s="89"/>
      <c r="P95" s="89"/>
      <c r="Q95" s="90"/>
    </row>
    <row r="96" spans="1:17" ht="14.1" customHeight="1">
      <c r="A96" s="62"/>
      <c r="B96" s="55"/>
      <c r="C96" s="91" t="s">
        <v>370</v>
      </c>
      <c r="D96" s="91"/>
      <c r="E96" s="91"/>
      <c r="F96" s="91"/>
      <c r="G96" s="89"/>
      <c r="H96" s="89"/>
      <c r="I96" s="91"/>
      <c r="J96" s="89"/>
      <c r="K96" s="89"/>
      <c r="L96" s="91"/>
      <c r="M96" s="91"/>
      <c r="N96" s="89"/>
      <c r="O96" s="89"/>
      <c r="P96" s="89"/>
      <c r="Q96" s="90"/>
    </row>
    <row r="97" spans="1:13" ht="14.1" customHeight="1">
      <c r="C97" s="58"/>
      <c r="D97" s="57"/>
      <c r="E97" s="57"/>
      <c r="F97" s="57"/>
      <c r="I97" s="57"/>
      <c r="L97" s="57"/>
      <c r="M97" s="57"/>
    </row>
    <row r="98" spans="1:13" ht="14.1" customHeight="1">
      <c r="A98" s="58" t="s">
        <v>122</v>
      </c>
      <c r="B98" s="58"/>
      <c r="D98" s="58"/>
      <c r="E98" s="58"/>
      <c r="F98" s="58"/>
      <c r="I98" s="58"/>
      <c r="L98" s="58"/>
      <c r="M98" s="58"/>
    </row>
    <row r="99" spans="1:13" ht="14.1" customHeight="1">
      <c r="A99" s="61" t="s">
        <v>126</v>
      </c>
      <c r="B99" s="59"/>
      <c r="C99" s="58" t="s">
        <v>123</v>
      </c>
      <c r="D99" s="58"/>
      <c r="E99" s="58"/>
      <c r="F99" s="58"/>
      <c r="I99" s="58"/>
      <c r="L99" s="58"/>
      <c r="M99" s="58"/>
    </row>
    <row r="100" spans="1:13" ht="14.1" customHeight="1">
      <c r="A100" s="318" t="s">
        <v>100</v>
      </c>
      <c r="B100" s="319"/>
      <c r="C100" s="320" t="s">
        <v>563</v>
      </c>
      <c r="D100" s="58"/>
      <c r="E100" s="58"/>
      <c r="F100" s="58"/>
      <c r="I100" s="58"/>
      <c r="L100" s="58"/>
      <c r="M100" s="58"/>
    </row>
    <row r="101" spans="1:13" ht="14.1" customHeight="1">
      <c r="A101" s="318" t="s">
        <v>310</v>
      </c>
      <c r="B101" s="319"/>
      <c r="C101" s="320" t="s">
        <v>564</v>
      </c>
      <c r="D101" s="58"/>
      <c r="E101" s="58"/>
      <c r="F101" s="58"/>
      <c r="I101" s="58"/>
      <c r="L101" s="58"/>
      <c r="M101" s="58"/>
    </row>
    <row r="102" spans="1:13" ht="14.1" customHeight="1">
      <c r="A102" s="318" t="s">
        <v>311</v>
      </c>
      <c r="B102" s="319"/>
      <c r="C102" s="320" t="s">
        <v>124</v>
      </c>
      <c r="D102" s="58"/>
      <c r="E102" s="58"/>
      <c r="F102" s="58"/>
      <c r="I102" s="58"/>
      <c r="L102" s="58"/>
      <c r="M102" s="58"/>
    </row>
    <row r="103" spans="1:13" ht="14.1" customHeight="1">
      <c r="A103" s="318" t="s">
        <v>312</v>
      </c>
      <c r="B103" s="319"/>
      <c r="C103" s="320" t="s">
        <v>125</v>
      </c>
      <c r="D103" s="58"/>
      <c r="E103" s="58"/>
      <c r="F103" s="58"/>
      <c r="I103" s="58"/>
      <c r="L103" s="58"/>
      <c r="M103" s="58"/>
    </row>
    <row r="104" spans="1:13" ht="14.1" customHeight="1">
      <c r="A104" s="318" t="s">
        <v>400</v>
      </c>
      <c r="B104" s="319"/>
      <c r="C104" s="320" t="s">
        <v>402</v>
      </c>
      <c r="D104" s="58"/>
      <c r="E104" s="58"/>
      <c r="F104" s="58"/>
      <c r="I104" s="58"/>
      <c r="L104" s="58"/>
      <c r="M104" s="58"/>
    </row>
    <row r="105" spans="1:13" ht="14.1" customHeight="1">
      <c r="A105" s="318" t="s">
        <v>350</v>
      </c>
      <c r="B105" s="100"/>
      <c r="C105" s="100" t="s">
        <v>492</v>
      </c>
    </row>
    <row r="106" spans="1:13" ht="15" customHeight="1"/>
    <row r="107" spans="1:13" ht="15" customHeight="1"/>
    <row r="108" spans="1:13" ht="15" customHeight="1"/>
    <row r="109" spans="1:13" ht="15" customHeight="1"/>
    <row r="110" spans="1:13" ht="15" customHeight="1"/>
  </sheetData>
  <mergeCells count="7">
    <mergeCell ref="D3:D6"/>
    <mergeCell ref="Q3:Q6"/>
    <mergeCell ref="E4:K4"/>
    <mergeCell ref="L4:P4"/>
    <mergeCell ref="F5:H5"/>
    <mergeCell ref="I5:K5"/>
    <mergeCell ref="M5:P5"/>
  </mergeCells>
  <phoneticPr fontId="4"/>
  <printOptions horizontalCentered="1"/>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zoomScaleNormal="100" workbookViewId="0">
      <selection activeCell="A2" sqref="A2"/>
    </sheetView>
  </sheetViews>
  <sheetFormatPr defaultColWidth="8.109375" defaultRowHeight="13.2"/>
  <cols>
    <col min="1" max="1" width="3.6640625" style="501" customWidth="1"/>
    <col min="2" max="2" width="3.88671875" style="501" customWidth="1"/>
    <col min="3" max="3" width="24.6640625" style="501" customWidth="1"/>
    <col min="4" max="6" width="17.44140625" style="501" customWidth="1"/>
    <col min="7" max="7" width="3.6640625" style="501" customWidth="1"/>
    <col min="8" max="16384" width="8.109375" style="501"/>
  </cols>
  <sheetData>
    <row r="1" spans="1:7">
      <c r="D1" s="505" t="s">
        <v>824</v>
      </c>
      <c r="E1" s="727"/>
      <c r="F1" s="727"/>
      <c r="G1" s="728"/>
    </row>
    <row r="2" spans="1:7">
      <c r="G2" s="506" t="s">
        <v>825</v>
      </c>
    </row>
    <row r="4" spans="1:7" ht="16.5" customHeight="1">
      <c r="A4" s="501" t="s">
        <v>826</v>
      </c>
      <c r="E4" s="506"/>
      <c r="F4" s="506"/>
      <c r="G4" s="506"/>
    </row>
    <row r="5" spans="1:7" ht="16.5" customHeight="1">
      <c r="B5" s="501" t="s">
        <v>827</v>
      </c>
      <c r="F5" s="507" t="s">
        <v>690</v>
      </c>
    </row>
    <row r="6" spans="1:7" ht="30" customHeight="1" thickBot="1">
      <c r="C6" s="502" t="s">
        <v>812</v>
      </c>
      <c r="D6" s="502" t="s">
        <v>828</v>
      </c>
      <c r="E6" s="503" t="s">
        <v>829</v>
      </c>
      <c r="F6" s="503" t="s">
        <v>830</v>
      </c>
    </row>
    <row r="7" spans="1:7" ht="45" customHeight="1">
      <c r="C7" s="508" t="s">
        <v>831</v>
      </c>
      <c r="D7" s="509"/>
      <c r="E7" s="509"/>
      <c r="F7" s="510"/>
    </row>
    <row r="8" spans="1:7" ht="45" customHeight="1">
      <c r="C8" s="511" t="s">
        <v>832</v>
      </c>
      <c r="D8" s="512"/>
      <c r="E8" s="512"/>
      <c r="F8" s="513"/>
    </row>
    <row r="9" spans="1:7" ht="13.8" thickBot="1">
      <c r="C9" s="514" t="s">
        <v>833</v>
      </c>
      <c r="D9" s="515"/>
      <c r="E9" s="515"/>
      <c r="F9" s="516"/>
    </row>
    <row r="11" spans="1:7" ht="16.5" customHeight="1">
      <c r="B11" s="501" t="s">
        <v>834</v>
      </c>
    </row>
    <row r="12" spans="1:7" ht="30" customHeight="1" thickBot="1">
      <c r="C12" s="502" t="s">
        <v>812</v>
      </c>
      <c r="D12" s="502" t="s">
        <v>835</v>
      </c>
      <c r="E12" s="503" t="s">
        <v>836</v>
      </c>
      <c r="F12" s="503" t="s">
        <v>837</v>
      </c>
    </row>
    <row r="13" spans="1:7" ht="28.5" customHeight="1">
      <c r="C13" s="508" t="s">
        <v>838</v>
      </c>
      <c r="D13" s="509"/>
      <c r="E13" s="509"/>
      <c r="F13" s="510"/>
    </row>
    <row r="14" spans="1:7" ht="28.5" customHeight="1">
      <c r="C14" s="511" t="s">
        <v>839</v>
      </c>
      <c r="D14" s="512"/>
      <c r="E14" s="512"/>
      <c r="F14" s="513"/>
    </row>
    <row r="15" spans="1:7" ht="28.5" customHeight="1">
      <c r="C15" s="511" t="s">
        <v>840</v>
      </c>
      <c r="D15" s="512"/>
      <c r="E15" s="512"/>
      <c r="F15" s="513"/>
    </row>
    <row r="16" spans="1:7" ht="28.5" customHeight="1">
      <c r="C16" s="511" t="s">
        <v>841</v>
      </c>
      <c r="D16" s="512"/>
      <c r="E16" s="512"/>
      <c r="F16" s="513"/>
    </row>
    <row r="17" spans="2:6" ht="13.8" thickBot="1">
      <c r="C17" s="514" t="s">
        <v>833</v>
      </c>
      <c r="D17" s="515"/>
      <c r="E17" s="515"/>
      <c r="F17" s="516"/>
    </row>
    <row r="19" spans="2:6" ht="16.5" customHeight="1">
      <c r="B19" s="501" t="s">
        <v>842</v>
      </c>
    </row>
    <row r="20" spans="2:6" ht="30" customHeight="1" thickBot="1">
      <c r="C20" s="502" t="s">
        <v>812</v>
      </c>
      <c r="D20" s="502" t="s">
        <v>843</v>
      </c>
      <c r="E20" s="503" t="s">
        <v>844</v>
      </c>
      <c r="F20" s="503" t="s">
        <v>845</v>
      </c>
    </row>
    <row r="21" spans="2:6" ht="28.5" customHeight="1">
      <c r="C21" s="508" t="s">
        <v>838</v>
      </c>
      <c r="D21" s="509"/>
      <c r="E21" s="509"/>
      <c r="F21" s="510"/>
    </row>
    <row r="22" spans="2:6" ht="28.5" customHeight="1">
      <c r="C22" s="511" t="s">
        <v>839</v>
      </c>
      <c r="D22" s="512"/>
      <c r="E22" s="512"/>
      <c r="F22" s="513"/>
    </row>
    <row r="23" spans="2:6" ht="28.5" customHeight="1">
      <c r="C23" s="511" t="s">
        <v>840</v>
      </c>
      <c r="D23" s="512"/>
      <c r="E23" s="512"/>
      <c r="F23" s="513"/>
    </row>
    <row r="24" spans="2:6" ht="28.5" customHeight="1">
      <c r="C24" s="511" t="s">
        <v>841</v>
      </c>
      <c r="D24" s="512"/>
      <c r="E24" s="512"/>
      <c r="F24" s="513"/>
    </row>
    <row r="25" spans="2:6" ht="13.8" thickBot="1">
      <c r="C25" s="514" t="s">
        <v>833</v>
      </c>
      <c r="D25" s="515"/>
      <c r="E25" s="515"/>
      <c r="F25" s="516"/>
    </row>
    <row r="27" spans="2:6" ht="16.5" customHeight="1">
      <c r="B27" s="501" t="s">
        <v>811</v>
      </c>
    </row>
    <row r="28" spans="2:6" ht="30" customHeight="1" thickBot="1">
      <c r="C28" s="502" t="s">
        <v>812</v>
      </c>
      <c r="D28" s="502" t="s">
        <v>813</v>
      </c>
      <c r="E28" s="503" t="s">
        <v>814</v>
      </c>
      <c r="F28" s="503" t="s">
        <v>815</v>
      </c>
    </row>
    <row r="29" spans="2:6" ht="28.5" customHeight="1">
      <c r="C29" s="517" t="s">
        <v>846</v>
      </c>
      <c r="D29" s="509"/>
      <c r="E29" s="509"/>
      <c r="F29" s="510"/>
    </row>
    <row r="30" spans="2:6" ht="28.5" customHeight="1">
      <c r="C30" s="518" t="s">
        <v>847</v>
      </c>
      <c r="D30" s="512"/>
      <c r="E30" s="512"/>
      <c r="F30" s="513"/>
    </row>
    <row r="31" spans="2:6" ht="13.8" thickBot="1">
      <c r="C31" s="514" t="s">
        <v>833</v>
      </c>
      <c r="D31" s="515"/>
      <c r="E31" s="515"/>
      <c r="F31" s="516"/>
    </row>
    <row r="32" spans="2:6">
      <c r="C32" s="519"/>
      <c r="D32" s="519"/>
      <c r="E32" s="519"/>
    </row>
    <row r="33" spans="2:6">
      <c r="C33" s="519"/>
      <c r="D33" s="519"/>
      <c r="E33" s="519"/>
    </row>
    <row r="35" spans="2:6" ht="16.5" customHeight="1">
      <c r="B35" s="501" t="s">
        <v>848</v>
      </c>
    </row>
    <row r="36" spans="2:6" ht="30" customHeight="1" thickBot="1">
      <c r="C36" s="502" t="s">
        <v>812</v>
      </c>
      <c r="D36" s="502" t="s">
        <v>843</v>
      </c>
      <c r="E36" s="503" t="s">
        <v>844</v>
      </c>
      <c r="F36" s="503" t="s">
        <v>845</v>
      </c>
    </row>
    <row r="37" spans="2:6" ht="28.5" customHeight="1">
      <c r="C37" s="508" t="s">
        <v>838</v>
      </c>
      <c r="D37" s="509"/>
      <c r="E37" s="509"/>
      <c r="F37" s="510"/>
    </row>
    <row r="38" spans="2:6" ht="41.1" customHeight="1">
      <c r="C38" s="511" t="s">
        <v>849</v>
      </c>
      <c r="D38" s="512"/>
      <c r="E38" s="512"/>
      <c r="F38" s="513"/>
    </row>
    <row r="39" spans="2:6" ht="13.8" thickBot="1">
      <c r="C39" s="514" t="s">
        <v>833</v>
      </c>
      <c r="D39" s="515"/>
      <c r="E39" s="515"/>
      <c r="F39" s="516"/>
    </row>
    <row r="41" spans="2:6" ht="16.5" customHeight="1">
      <c r="B41" s="520" t="s">
        <v>823</v>
      </c>
    </row>
    <row r="42" spans="2:6" ht="30" customHeight="1" thickBot="1">
      <c r="C42" s="502" t="s">
        <v>812</v>
      </c>
      <c r="D42" s="502" t="s">
        <v>813</v>
      </c>
      <c r="E42" s="503" t="s">
        <v>814</v>
      </c>
      <c r="F42" s="503" t="s">
        <v>815</v>
      </c>
    </row>
    <row r="43" spans="2:6" ht="28.5" customHeight="1">
      <c r="C43" s="508" t="s">
        <v>838</v>
      </c>
      <c r="D43" s="509"/>
      <c r="E43" s="509"/>
      <c r="F43" s="510"/>
    </row>
    <row r="44" spans="2:6" ht="28.5" customHeight="1">
      <c r="C44" s="511" t="s">
        <v>839</v>
      </c>
      <c r="D44" s="512"/>
      <c r="E44" s="512"/>
      <c r="F44" s="513"/>
    </row>
    <row r="45" spans="2:6" ht="28.5" customHeight="1">
      <c r="C45" s="511" t="s">
        <v>850</v>
      </c>
      <c r="D45" s="512"/>
      <c r="E45" s="512"/>
      <c r="F45" s="513"/>
    </row>
    <row r="46" spans="2:6" ht="13.8" thickBot="1">
      <c r="C46" s="514" t="s">
        <v>833</v>
      </c>
      <c r="D46" s="515"/>
      <c r="E46" s="515"/>
      <c r="F46" s="516"/>
    </row>
    <row r="48" spans="2:6" ht="16.5" customHeight="1">
      <c r="B48" s="501" t="s">
        <v>851</v>
      </c>
    </row>
    <row r="49" spans="3:6" ht="30" customHeight="1" thickBot="1">
      <c r="C49" s="502" t="s">
        <v>812</v>
      </c>
      <c r="D49" s="502" t="s">
        <v>843</v>
      </c>
      <c r="E49" s="503" t="s">
        <v>844</v>
      </c>
      <c r="F49" s="503" t="s">
        <v>845</v>
      </c>
    </row>
    <row r="50" spans="3:6" ht="28.5" customHeight="1">
      <c r="C50" s="508" t="s">
        <v>838</v>
      </c>
      <c r="D50" s="509"/>
      <c r="E50" s="509"/>
      <c r="F50" s="510"/>
    </row>
    <row r="51" spans="3:6" ht="28.5" customHeight="1">
      <c r="C51" s="511" t="s">
        <v>839</v>
      </c>
      <c r="D51" s="512"/>
      <c r="E51" s="512"/>
      <c r="F51" s="513"/>
    </row>
    <row r="52" spans="3:6" ht="28.5" customHeight="1">
      <c r="C52" s="511" t="s">
        <v>852</v>
      </c>
      <c r="D52" s="512"/>
      <c r="E52" s="512"/>
      <c r="F52" s="513"/>
    </row>
    <row r="53" spans="3:6" ht="13.8" thickBot="1">
      <c r="C53" s="514" t="s">
        <v>833</v>
      </c>
      <c r="D53" s="515"/>
      <c r="E53" s="515"/>
      <c r="F53" s="516"/>
    </row>
    <row r="65" spans="3:6" ht="12" customHeight="1">
      <c r="C65" s="521"/>
      <c r="D65" s="522"/>
      <c r="E65" s="522"/>
      <c r="F65" s="522"/>
    </row>
    <row r="66" spans="3:6" ht="12" customHeight="1">
      <c r="C66" s="521"/>
      <c r="D66" s="522"/>
      <c r="E66" s="522"/>
      <c r="F66" s="522"/>
    </row>
    <row r="67" spans="3:6" ht="12" customHeight="1">
      <c r="C67" s="521"/>
      <c r="D67" s="522"/>
      <c r="E67" s="522"/>
      <c r="F67" s="522"/>
    </row>
    <row r="68" spans="3:6" ht="12" customHeight="1">
      <c r="C68" s="521"/>
      <c r="D68" s="522"/>
      <c r="E68" s="522"/>
      <c r="F68" s="522"/>
    </row>
    <row r="69" spans="3:6" ht="12" customHeight="1">
      <c r="C69" s="521"/>
      <c r="D69" s="522"/>
      <c r="E69" s="522"/>
      <c r="F69" s="522"/>
    </row>
    <row r="70" spans="3:6">
      <c r="C70" s="521"/>
      <c r="D70" s="522"/>
      <c r="E70" s="522"/>
      <c r="F70" s="522"/>
    </row>
    <row r="71" spans="3:6" ht="12" customHeight="1">
      <c r="C71" s="521"/>
      <c r="D71" s="522"/>
      <c r="E71" s="522"/>
      <c r="F71" s="522"/>
    </row>
  </sheetData>
  <mergeCells count="1">
    <mergeCell ref="E1:G1"/>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74"/>
  <sheetViews>
    <sheetView workbookViewId="0"/>
  </sheetViews>
  <sheetFormatPr defaultColWidth="8.88671875" defaultRowHeight="13.2"/>
  <cols>
    <col min="1" max="1" width="0.6640625" style="397" customWidth="1"/>
    <col min="2" max="2" width="9.33203125" style="397" customWidth="1"/>
    <col min="3" max="3" width="28.44140625" style="397" customWidth="1"/>
    <col min="4" max="4" width="14.88671875" style="397" customWidth="1"/>
    <col min="5" max="5" width="6.6640625" style="397" customWidth="1"/>
    <col min="6" max="7" width="17.33203125" style="397" customWidth="1"/>
    <col min="8" max="8" width="3.88671875" style="397" customWidth="1"/>
    <col min="9" max="16384" width="8.88671875" style="397"/>
  </cols>
  <sheetData>
    <row r="1" spans="1:8" ht="13.5" customHeight="1">
      <c r="A1" s="395"/>
      <c r="B1" s="396" t="s">
        <v>604</v>
      </c>
      <c r="C1" s="395"/>
      <c r="D1" s="395"/>
      <c r="E1" s="395"/>
      <c r="F1" s="395"/>
      <c r="G1" s="395"/>
      <c r="H1" s="395"/>
    </row>
    <row r="2" spans="1:8" s="399" customFormat="1" ht="10.8">
      <c r="A2" s="398"/>
      <c r="B2" s="808" t="s">
        <v>605</v>
      </c>
      <c r="C2" s="808"/>
      <c r="D2" s="808"/>
      <c r="E2" s="808"/>
      <c r="F2" s="808"/>
      <c r="G2" s="808"/>
      <c r="H2" s="398"/>
    </row>
    <row r="3" spans="1:8" ht="20.100000000000001" customHeight="1">
      <c r="A3" s="395"/>
      <c r="B3" s="804" t="s">
        <v>606</v>
      </c>
      <c r="C3" s="804"/>
      <c r="D3" s="400" t="s">
        <v>607</v>
      </c>
      <c r="E3" s="400" t="s">
        <v>608</v>
      </c>
      <c r="F3" s="400" t="s">
        <v>656</v>
      </c>
      <c r="G3" s="401" t="s">
        <v>657</v>
      </c>
      <c r="H3" s="395"/>
    </row>
    <row r="4" spans="1:8" ht="15" customHeight="1">
      <c r="A4" s="395"/>
      <c r="B4" s="800" t="s">
        <v>651</v>
      </c>
      <c r="C4" s="800"/>
      <c r="D4" s="440"/>
      <c r="E4" s="441"/>
      <c r="F4" s="440"/>
      <c r="G4" s="404"/>
      <c r="H4" s="395"/>
    </row>
    <row r="5" spans="1:8" ht="15" customHeight="1">
      <c r="A5" s="395"/>
      <c r="B5" s="800"/>
      <c r="C5" s="800"/>
      <c r="D5" s="439"/>
      <c r="E5" s="442"/>
      <c r="F5" s="439"/>
      <c r="G5" s="407"/>
      <c r="H5" s="395"/>
    </row>
    <row r="6" spans="1:8" ht="15" customHeight="1">
      <c r="A6" s="395"/>
      <c r="B6" s="801"/>
      <c r="C6" s="802"/>
      <c r="D6" s="408"/>
      <c r="E6" s="409"/>
      <c r="F6" s="410"/>
      <c r="G6" s="411"/>
      <c r="H6" s="395"/>
    </row>
    <row r="7" spans="1:8" ht="15" customHeight="1">
      <c r="A7" s="395"/>
      <c r="B7" s="801"/>
      <c r="C7" s="802"/>
      <c r="D7" s="412" t="s">
        <v>611</v>
      </c>
      <c r="E7" s="413" t="s">
        <v>612</v>
      </c>
      <c r="F7" s="414">
        <f>F11+F47</f>
        <v>0</v>
      </c>
      <c r="G7" s="443">
        <f>ROUND(F7,-3)/1000</f>
        <v>0</v>
      </c>
      <c r="H7" s="395"/>
    </row>
    <row r="8" spans="1:8" ht="15" customHeight="1">
      <c r="A8" s="395"/>
      <c r="B8" s="800" t="s">
        <v>653</v>
      </c>
      <c r="C8" s="800"/>
      <c r="D8" s="440"/>
      <c r="E8" s="441"/>
      <c r="F8" s="440"/>
      <c r="G8" s="404"/>
      <c r="H8" s="395"/>
    </row>
    <row r="9" spans="1:8" ht="15" customHeight="1">
      <c r="A9" s="395"/>
      <c r="B9" s="800"/>
      <c r="C9" s="800"/>
      <c r="D9" s="439"/>
      <c r="E9" s="442"/>
      <c r="F9" s="439"/>
      <c r="G9" s="407"/>
      <c r="H9" s="395"/>
    </row>
    <row r="10" spans="1:8" ht="15" customHeight="1">
      <c r="A10" s="395"/>
      <c r="B10" s="801"/>
      <c r="C10" s="802"/>
      <c r="D10" s="408"/>
      <c r="E10" s="409"/>
      <c r="F10" s="410"/>
      <c r="G10" s="411"/>
      <c r="H10" s="395"/>
    </row>
    <row r="11" spans="1:8" ht="15" customHeight="1">
      <c r="A11" s="395"/>
      <c r="B11" s="801"/>
      <c r="C11" s="802"/>
      <c r="D11" s="412" t="s">
        <v>611</v>
      </c>
      <c r="E11" s="413" t="s">
        <v>612</v>
      </c>
      <c r="F11" s="414">
        <f>F15</f>
        <v>0</v>
      </c>
      <c r="G11" s="415"/>
      <c r="H11" s="395"/>
    </row>
    <row r="12" spans="1:8" ht="15" customHeight="1">
      <c r="A12" s="395"/>
      <c r="B12" s="800" t="s">
        <v>655</v>
      </c>
      <c r="C12" s="800"/>
      <c r="D12" s="440"/>
      <c r="E12" s="441"/>
      <c r="F12" s="440"/>
      <c r="G12" s="404"/>
      <c r="H12" s="395"/>
    </row>
    <row r="13" spans="1:8" ht="15" customHeight="1">
      <c r="A13" s="395"/>
      <c r="B13" s="800"/>
      <c r="C13" s="800"/>
      <c r="D13" s="439"/>
      <c r="E13" s="442"/>
      <c r="F13" s="439"/>
      <c r="G13" s="407"/>
      <c r="H13" s="395"/>
    </row>
    <row r="14" spans="1:8" ht="15" customHeight="1">
      <c r="A14" s="395"/>
      <c r="B14" s="801"/>
      <c r="C14" s="802"/>
      <c r="D14" s="408"/>
      <c r="E14" s="409"/>
      <c r="F14" s="410"/>
      <c r="G14" s="411"/>
      <c r="H14" s="395"/>
    </row>
    <row r="15" spans="1:8" ht="15" customHeight="1">
      <c r="A15" s="395"/>
      <c r="B15" s="801"/>
      <c r="C15" s="802"/>
      <c r="D15" s="412" t="s">
        <v>611</v>
      </c>
      <c r="E15" s="413" t="s">
        <v>612</v>
      </c>
      <c r="F15" s="414">
        <f>SUM(F19,F23,F27,F31,F35,F43)</f>
        <v>0</v>
      </c>
      <c r="G15" s="415"/>
      <c r="H15" s="395"/>
    </row>
    <row r="16" spans="1:8" ht="15" customHeight="1">
      <c r="A16" s="395"/>
      <c r="B16" s="805"/>
      <c r="C16" s="806" t="s">
        <v>613</v>
      </c>
      <c r="D16" s="440"/>
      <c r="E16" s="441"/>
      <c r="F16" s="440"/>
      <c r="G16" s="404"/>
      <c r="H16" s="395"/>
    </row>
    <row r="17" spans="1:8" ht="15" customHeight="1">
      <c r="A17" s="395"/>
      <c r="B17" s="805"/>
      <c r="C17" s="806"/>
      <c r="D17" s="439"/>
      <c r="E17" s="442"/>
      <c r="F17" s="439"/>
      <c r="G17" s="407"/>
      <c r="H17" s="395"/>
    </row>
    <row r="18" spans="1:8" ht="15" customHeight="1">
      <c r="A18" s="395"/>
      <c r="B18" s="801"/>
      <c r="C18" s="807"/>
      <c r="D18" s="408"/>
      <c r="E18" s="409"/>
      <c r="F18" s="416"/>
      <c r="G18" s="411"/>
      <c r="H18" s="395"/>
    </row>
    <row r="19" spans="1:8" ht="15" customHeight="1">
      <c r="A19" s="395"/>
      <c r="B19" s="801"/>
      <c r="C19" s="807"/>
      <c r="D19" s="412" t="s">
        <v>611</v>
      </c>
      <c r="E19" s="413" t="s">
        <v>612</v>
      </c>
      <c r="F19" s="438"/>
      <c r="G19" s="415"/>
      <c r="H19" s="395"/>
    </row>
    <row r="20" spans="1:8" ht="15" customHeight="1">
      <c r="A20" s="395"/>
      <c r="B20" s="805"/>
      <c r="C20" s="806" t="s">
        <v>614</v>
      </c>
      <c r="D20" s="440"/>
      <c r="E20" s="441"/>
      <c r="F20" s="440"/>
      <c r="G20" s="404"/>
      <c r="H20" s="395"/>
    </row>
    <row r="21" spans="1:8" ht="15" customHeight="1">
      <c r="A21" s="395"/>
      <c r="B21" s="805"/>
      <c r="C21" s="806"/>
      <c r="D21" s="439"/>
      <c r="E21" s="442"/>
      <c r="F21" s="439"/>
      <c r="G21" s="407"/>
      <c r="H21" s="395"/>
    </row>
    <row r="22" spans="1:8" ht="15" customHeight="1">
      <c r="A22" s="395"/>
      <c r="B22" s="801"/>
      <c r="C22" s="807"/>
      <c r="D22" s="408"/>
      <c r="E22" s="409"/>
      <c r="F22" s="416"/>
      <c r="G22" s="411"/>
      <c r="H22" s="395"/>
    </row>
    <row r="23" spans="1:8" ht="15" customHeight="1">
      <c r="A23" s="395"/>
      <c r="B23" s="801"/>
      <c r="C23" s="807"/>
      <c r="D23" s="412" t="s">
        <v>611</v>
      </c>
      <c r="E23" s="413" t="s">
        <v>612</v>
      </c>
      <c r="F23" s="438"/>
      <c r="G23" s="415"/>
      <c r="H23" s="395"/>
    </row>
    <row r="24" spans="1:8" ht="15" customHeight="1">
      <c r="A24" s="395"/>
      <c r="B24" s="805"/>
      <c r="C24" s="806" t="s">
        <v>615</v>
      </c>
      <c r="D24" s="440"/>
      <c r="E24" s="441"/>
      <c r="F24" s="440"/>
      <c r="G24" s="404"/>
      <c r="H24" s="395"/>
    </row>
    <row r="25" spans="1:8" ht="15" customHeight="1">
      <c r="A25" s="395"/>
      <c r="B25" s="805"/>
      <c r="C25" s="806"/>
      <c r="D25" s="439"/>
      <c r="E25" s="442"/>
      <c r="F25" s="439"/>
      <c r="G25" s="407"/>
      <c r="H25" s="395"/>
    </row>
    <row r="26" spans="1:8" ht="15" customHeight="1">
      <c r="A26" s="395"/>
      <c r="B26" s="801"/>
      <c r="C26" s="807"/>
      <c r="D26" s="408"/>
      <c r="E26" s="409"/>
      <c r="F26" s="416"/>
      <c r="G26" s="411"/>
      <c r="H26" s="395"/>
    </row>
    <row r="27" spans="1:8" ht="15" customHeight="1">
      <c r="A27" s="395"/>
      <c r="B27" s="801"/>
      <c r="C27" s="807"/>
      <c r="D27" s="412" t="s">
        <v>611</v>
      </c>
      <c r="E27" s="413" t="s">
        <v>612</v>
      </c>
      <c r="F27" s="438"/>
      <c r="G27" s="415"/>
      <c r="H27" s="395"/>
    </row>
    <row r="28" spans="1:8" ht="15" customHeight="1">
      <c r="A28" s="395"/>
      <c r="B28" s="805"/>
      <c r="C28" s="806" t="s">
        <v>616</v>
      </c>
      <c r="D28" s="440"/>
      <c r="E28" s="441"/>
      <c r="F28" s="440"/>
      <c r="G28" s="404"/>
      <c r="H28" s="395"/>
    </row>
    <row r="29" spans="1:8" ht="15" customHeight="1">
      <c r="A29" s="395"/>
      <c r="B29" s="805"/>
      <c r="C29" s="806"/>
      <c r="D29" s="439"/>
      <c r="E29" s="442"/>
      <c r="F29" s="439"/>
      <c r="G29" s="407"/>
      <c r="H29" s="395"/>
    </row>
    <row r="30" spans="1:8" ht="15" customHeight="1">
      <c r="A30" s="395"/>
      <c r="B30" s="801"/>
      <c r="C30" s="807"/>
      <c r="D30" s="408"/>
      <c r="E30" s="409"/>
      <c r="F30" s="416"/>
      <c r="G30" s="411"/>
      <c r="H30" s="395"/>
    </row>
    <row r="31" spans="1:8" ht="15" customHeight="1">
      <c r="A31" s="395"/>
      <c r="B31" s="801"/>
      <c r="C31" s="807"/>
      <c r="D31" s="412" t="s">
        <v>611</v>
      </c>
      <c r="E31" s="413" t="s">
        <v>612</v>
      </c>
      <c r="F31" s="438"/>
      <c r="G31" s="415"/>
      <c r="H31" s="395"/>
    </row>
    <row r="32" spans="1:8" ht="15" customHeight="1">
      <c r="A32" s="395"/>
      <c r="B32" s="805"/>
      <c r="C32" s="806" t="s">
        <v>617</v>
      </c>
      <c r="D32" s="440"/>
      <c r="E32" s="441"/>
      <c r="F32" s="440"/>
      <c r="G32" s="404"/>
      <c r="H32" s="395"/>
    </row>
    <row r="33" spans="1:8" ht="15" customHeight="1">
      <c r="A33" s="395"/>
      <c r="B33" s="805"/>
      <c r="C33" s="806"/>
      <c r="D33" s="439"/>
      <c r="E33" s="442"/>
      <c r="F33" s="439"/>
      <c r="G33" s="407"/>
      <c r="H33" s="395"/>
    </row>
    <row r="34" spans="1:8" ht="15" customHeight="1">
      <c r="A34" s="395"/>
      <c r="B34" s="801"/>
      <c r="C34" s="807"/>
      <c r="D34" s="408"/>
      <c r="E34" s="409"/>
      <c r="F34" s="416"/>
      <c r="G34" s="411"/>
      <c r="H34" s="395"/>
    </row>
    <row r="35" spans="1:8" ht="15" customHeight="1">
      <c r="A35" s="395"/>
      <c r="B35" s="801"/>
      <c r="C35" s="807"/>
      <c r="D35" s="412" t="s">
        <v>611</v>
      </c>
      <c r="E35" s="413" t="s">
        <v>612</v>
      </c>
      <c r="F35" s="438"/>
      <c r="G35" s="415"/>
      <c r="H35" s="395"/>
    </row>
    <row r="36" spans="1:8" ht="49.35" hidden="1" customHeight="1">
      <c r="A36" s="395"/>
      <c r="B36" s="395"/>
      <c r="C36" s="395"/>
      <c r="D36" s="395"/>
      <c r="E36" s="395"/>
      <c r="F36" s="395"/>
      <c r="G36" s="395"/>
      <c r="H36" s="395"/>
    </row>
    <row r="37" spans="1:8" ht="20.100000000000001" hidden="1" customHeight="1">
      <c r="A37" s="395"/>
      <c r="B37" s="395"/>
      <c r="C37" s="395"/>
      <c r="D37" s="395"/>
      <c r="E37" s="395"/>
      <c r="F37" s="395"/>
      <c r="G37" s="395"/>
      <c r="H37" s="395"/>
    </row>
    <row r="38" spans="1:8" ht="26.1" hidden="1" customHeight="1">
      <c r="A38" s="395"/>
      <c r="B38" s="803" t="s">
        <v>605</v>
      </c>
      <c r="C38" s="803"/>
      <c r="D38" s="803"/>
      <c r="E38" s="803"/>
      <c r="F38" s="803"/>
      <c r="G38" s="803"/>
      <c r="H38" s="395"/>
    </row>
    <row r="39" spans="1:8" ht="20.100000000000001" hidden="1" customHeight="1">
      <c r="A39" s="395"/>
      <c r="B39" s="804" t="s">
        <v>606</v>
      </c>
      <c r="C39" s="804"/>
      <c r="D39" s="400" t="s">
        <v>607</v>
      </c>
      <c r="E39" s="400" t="s">
        <v>608</v>
      </c>
      <c r="F39" s="400" t="s">
        <v>609</v>
      </c>
      <c r="G39" s="401" t="s">
        <v>610</v>
      </c>
      <c r="H39" s="395"/>
    </row>
    <row r="40" spans="1:8" ht="15" customHeight="1">
      <c r="A40" s="395"/>
      <c r="B40" s="805"/>
      <c r="C40" s="806" t="s">
        <v>618</v>
      </c>
      <c r="D40" s="440"/>
      <c r="E40" s="441"/>
      <c r="F40" s="440"/>
      <c r="G40" s="404"/>
      <c r="H40" s="395"/>
    </row>
    <row r="41" spans="1:8" ht="15" customHeight="1">
      <c r="A41" s="395"/>
      <c r="B41" s="805"/>
      <c r="C41" s="806"/>
      <c r="D41" s="439"/>
      <c r="E41" s="442"/>
      <c r="F41" s="439"/>
      <c r="G41" s="407"/>
      <c r="H41" s="395"/>
    </row>
    <row r="42" spans="1:8" ht="15" customHeight="1">
      <c r="A42" s="395"/>
      <c r="B42" s="801"/>
      <c r="C42" s="807"/>
      <c r="D42" s="408"/>
      <c r="E42" s="409"/>
      <c r="F42" s="416"/>
      <c r="G42" s="411"/>
      <c r="H42" s="395"/>
    </row>
    <row r="43" spans="1:8" ht="15" customHeight="1">
      <c r="A43" s="395"/>
      <c r="B43" s="801"/>
      <c r="C43" s="807"/>
      <c r="D43" s="412" t="s">
        <v>611</v>
      </c>
      <c r="E43" s="413" t="s">
        <v>612</v>
      </c>
      <c r="F43" s="438"/>
      <c r="G43" s="415"/>
      <c r="H43" s="395"/>
    </row>
    <row r="44" spans="1:8" ht="15" customHeight="1">
      <c r="A44" s="395"/>
      <c r="B44" s="800" t="s">
        <v>654</v>
      </c>
      <c r="C44" s="800"/>
      <c r="D44" s="440"/>
      <c r="E44" s="441"/>
      <c r="F44" s="440"/>
      <c r="G44" s="404"/>
      <c r="H44" s="395"/>
    </row>
    <row r="45" spans="1:8" ht="15" customHeight="1">
      <c r="A45" s="395"/>
      <c r="B45" s="800"/>
      <c r="C45" s="800"/>
      <c r="D45" s="439"/>
      <c r="E45" s="442"/>
      <c r="F45" s="439"/>
      <c r="G45" s="407"/>
      <c r="H45" s="395"/>
    </row>
    <row r="46" spans="1:8" ht="15" customHeight="1">
      <c r="A46" s="395"/>
      <c r="B46" s="801"/>
      <c r="C46" s="802"/>
      <c r="D46" s="408"/>
      <c r="E46" s="409"/>
      <c r="F46" s="416"/>
      <c r="G46" s="411"/>
      <c r="H46" s="395"/>
    </row>
    <row r="47" spans="1:8" ht="15" customHeight="1">
      <c r="A47" s="395"/>
      <c r="B47" s="801"/>
      <c r="C47" s="802"/>
      <c r="D47" s="412" t="s">
        <v>611</v>
      </c>
      <c r="E47" s="413" t="s">
        <v>612</v>
      </c>
      <c r="F47" s="438"/>
      <c r="G47" s="415"/>
      <c r="H47" s="395"/>
    </row>
    <row r="48" spans="1:8" ht="15" hidden="1" customHeight="1">
      <c r="A48" s="395"/>
      <c r="B48" s="800"/>
      <c r="C48" s="800"/>
      <c r="D48" s="402"/>
      <c r="E48" s="403"/>
      <c r="F48" s="402"/>
      <c r="G48" s="404"/>
      <c r="H48" s="395"/>
    </row>
    <row r="49" spans="1:8" ht="15" hidden="1" customHeight="1">
      <c r="A49" s="395"/>
      <c r="B49" s="800"/>
      <c r="C49" s="800"/>
      <c r="D49" s="405"/>
      <c r="E49" s="406"/>
      <c r="F49" s="405"/>
      <c r="G49" s="407"/>
      <c r="H49" s="395"/>
    </row>
    <row r="50" spans="1:8" ht="15" hidden="1" customHeight="1">
      <c r="A50" s="395"/>
      <c r="B50" s="801"/>
      <c r="C50" s="802"/>
      <c r="D50" s="408"/>
      <c r="E50" s="409"/>
      <c r="F50" s="410"/>
      <c r="G50" s="411"/>
      <c r="H50" s="395"/>
    </row>
    <row r="51" spans="1:8" ht="15" hidden="1" customHeight="1">
      <c r="A51" s="395"/>
      <c r="B51" s="801"/>
      <c r="C51" s="802"/>
      <c r="D51" s="412"/>
      <c r="E51" s="413"/>
      <c r="F51" s="414"/>
      <c r="G51" s="415"/>
      <c r="H51" s="395"/>
    </row>
    <row r="52" spans="1:8" ht="15" hidden="1" customHeight="1">
      <c r="A52" s="395"/>
      <c r="B52" s="800"/>
      <c r="C52" s="800"/>
      <c r="D52" s="402"/>
      <c r="E52" s="403"/>
      <c r="F52" s="402"/>
      <c r="G52" s="404"/>
      <c r="H52" s="395"/>
    </row>
    <row r="53" spans="1:8" ht="15" hidden="1" customHeight="1">
      <c r="A53" s="395"/>
      <c r="B53" s="800"/>
      <c r="C53" s="800"/>
      <c r="D53" s="405"/>
      <c r="E53" s="406"/>
      <c r="F53" s="405"/>
      <c r="G53" s="407"/>
      <c r="H53" s="395"/>
    </row>
    <row r="54" spans="1:8" ht="15" hidden="1" customHeight="1">
      <c r="A54" s="395"/>
      <c r="B54" s="801"/>
      <c r="C54" s="802"/>
      <c r="D54" s="408"/>
      <c r="E54" s="409"/>
      <c r="F54" s="410"/>
      <c r="G54" s="411"/>
      <c r="H54" s="395"/>
    </row>
    <row r="55" spans="1:8" ht="15" hidden="1" customHeight="1">
      <c r="A55" s="395"/>
      <c r="B55" s="801"/>
      <c r="C55" s="802"/>
      <c r="D55" s="412"/>
      <c r="E55" s="413"/>
      <c r="F55" s="414"/>
      <c r="G55" s="415"/>
      <c r="H55" s="395"/>
    </row>
    <row r="56" spans="1:8" ht="15" hidden="1" customHeight="1">
      <c r="A56" s="395"/>
      <c r="B56" s="800"/>
      <c r="C56" s="800"/>
      <c r="D56" s="402"/>
      <c r="E56" s="403"/>
      <c r="F56" s="402"/>
      <c r="G56" s="404"/>
      <c r="H56" s="395"/>
    </row>
    <row r="57" spans="1:8" ht="15" hidden="1" customHeight="1">
      <c r="A57" s="395"/>
      <c r="B57" s="800"/>
      <c r="C57" s="800"/>
      <c r="D57" s="405"/>
      <c r="E57" s="406"/>
      <c r="F57" s="405"/>
      <c r="G57" s="407"/>
      <c r="H57" s="395"/>
    </row>
    <row r="58" spans="1:8" ht="15" hidden="1" customHeight="1">
      <c r="A58" s="395"/>
      <c r="B58" s="801"/>
      <c r="C58" s="802"/>
      <c r="D58" s="408"/>
      <c r="E58" s="409"/>
      <c r="F58" s="410"/>
      <c r="G58" s="411"/>
      <c r="H58" s="395"/>
    </row>
    <row r="59" spans="1:8" ht="15" hidden="1" customHeight="1">
      <c r="A59" s="395"/>
      <c r="B59" s="801"/>
      <c r="C59" s="802"/>
      <c r="D59" s="412"/>
      <c r="E59" s="413"/>
      <c r="F59" s="414"/>
      <c r="G59" s="415"/>
      <c r="H59" s="395"/>
    </row>
    <row r="60" spans="1:8" ht="15" hidden="1" customHeight="1">
      <c r="A60" s="395"/>
      <c r="B60" s="800"/>
      <c r="C60" s="800"/>
      <c r="D60" s="402"/>
      <c r="E60" s="403"/>
      <c r="F60" s="402"/>
      <c r="G60" s="404"/>
      <c r="H60" s="395"/>
    </row>
    <row r="61" spans="1:8" ht="15" hidden="1" customHeight="1">
      <c r="A61" s="395"/>
      <c r="B61" s="800"/>
      <c r="C61" s="800"/>
      <c r="D61" s="405"/>
      <c r="E61" s="406"/>
      <c r="F61" s="405"/>
      <c r="G61" s="407"/>
      <c r="H61" s="395"/>
    </row>
    <row r="62" spans="1:8" ht="15" hidden="1" customHeight="1">
      <c r="A62" s="395"/>
      <c r="B62" s="801"/>
      <c r="C62" s="802"/>
      <c r="D62" s="408"/>
      <c r="E62" s="409"/>
      <c r="F62" s="410"/>
      <c r="G62" s="411"/>
      <c r="H62" s="395"/>
    </row>
    <row r="63" spans="1:8" ht="15" hidden="1" customHeight="1">
      <c r="A63" s="395"/>
      <c r="B63" s="801"/>
      <c r="C63" s="802"/>
      <c r="D63" s="412"/>
      <c r="E63" s="413"/>
      <c r="F63" s="414"/>
      <c r="G63" s="415"/>
      <c r="H63" s="395"/>
    </row>
    <row r="64" spans="1:8" ht="15" hidden="1" customHeight="1">
      <c r="A64" s="395"/>
      <c r="B64" s="800"/>
      <c r="C64" s="800"/>
      <c r="D64" s="402"/>
      <c r="E64" s="403"/>
      <c r="F64" s="402"/>
      <c r="G64" s="404"/>
      <c r="H64" s="395"/>
    </row>
    <row r="65" spans="1:8" ht="15" hidden="1" customHeight="1">
      <c r="A65" s="395"/>
      <c r="B65" s="800"/>
      <c r="C65" s="800"/>
      <c r="D65" s="405"/>
      <c r="E65" s="406"/>
      <c r="F65" s="405"/>
      <c r="G65" s="407"/>
      <c r="H65" s="395"/>
    </row>
    <row r="66" spans="1:8" ht="15" hidden="1" customHeight="1">
      <c r="A66" s="395"/>
      <c r="B66" s="801"/>
      <c r="C66" s="802"/>
      <c r="D66" s="408"/>
      <c r="E66" s="409"/>
      <c r="F66" s="410"/>
      <c r="G66" s="411"/>
      <c r="H66" s="395"/>
    </row>
    <row r="67" spans="1:8" ht="15" hidden="1" customHeight="1">
      <c r="A67" s="395"/>
      <c r="B67" s="801"/>
      <c r="C67" s="802"/>
      <c r="D67" s="412"/>
      <c r="E67" s="413"/>
      <c r="F67" s="414"/>
      <c r="G67" s="415"/>
      <c r="H67" s="395"/>
    </row>
    <row r="68" spans="1:8" ht="15" hidden="1" customHeight="1">
      <c r="A68" s="395"/>
      <c r="B68" s="800"/>
      <c r="C68" s="800"/>
      <c r="D68" s="402"/>
      <c r="E68" s="403"/>
      <c r="F68" s="402"/>
      <c r="G68" s="404"/>
      <c r="H68" s="395"/>
    </row>
    <row r="69" spans="1:8" ht="15" hidden="1" customHeight="1">
      <c r="A69" s="395"/>
      <c r="B69" s="800"/>
      <c r="C69" s="800"/>
      <c r="D69" s="405"/>
      <c r="E69" s="406"/>
      <c r="F69" s="405"/>
      <c r="G69" s="407"/>
      <c r="H69" s="395"/>
    </row>
    <row r="70" spans="1:8" ht="15" hidden="1" customHeight="1">
      <c r="A70" s="395"/>
      <c r="B70" s="801"/>
      <c r="C70" s="802"/>
      <c r="D70" s="408"/>
      <c r="E70" s="409"/>
      <c r="F70" s="410"/>
      <c r="G70" s="411"/>
      <c r="H70" s="395"/>
    </row>
    <row r="71" spans="1:8" ht="15" hidden="1" customHeight="1">
      <c r="A71" s="395"/>
      <c r="B71" s="801"/>
      <c r="C71" s="802"/>
      <c r="D71" s="412"/>
      <c r="E71" s="413"/>
      <c r="F71" s="414"/>
      <c r="G71" s="415"/>
      <c r="H71" s="395"/>
    </row>
    <row r="72" spans="1:8">
      <c r="B72" s="444" t="s">
        <v>806</v>
      </c>
      <c r="C72" s="497"/>
      <c r="D72" s="497"/>
      <c r="E72" s="497"/>
      <c r="F72" s="497"/>
      <c r="G72" s="497"/>
    </row>
    <row r="73" spans="1:8">
      <c r="B73" s="444" t="s">
        <v>652</v>
      </c>
      <c r="C73" s="497"/>
      <c r="D73" s="497"/>
      <c r="E73" s="497"/>
      <c r="F73" s="497"/>
      <c r="G73" s="497"/>
    </row>
    <row r="74" spans="1:8">
      <c r="B74" s="498" t="s">
        <v>807</v>
      </c>
      <c r="C74" s="497"/>
      <c r="D74" s="497"/>
      <c r="E74" s="497"/>
      <c r="F74" s="497"/>
      <c r="G74" s="497"/>
    </row>
  </sheetData>
  <mergeCells count="58">
    <mergeCell ref="B16:B17"/>
    <mergeCell ref="C16:C17"/>
    <mergeCell ref="B2:G2"/>
    <mergeCell ref="B3:C3"/>
    <mergeCell ref="B4:C5"/>
    <mergeCell ref="B6:B7"/>
    <mergeCell ref="C6:C7"/>
    <mergeCell ref="B8:C9"/>
    <mergeCell ref="B10:B11"/>
    <mergeCell ref="C10:C11"/>
    <mergeCell ref="B12:C13"/>
    <mergeCell ref="B14:B15"/>
    <mergeCell ref="C14:C15"/>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2:B33"/>
    <mergeCell ref="C32:C33"/>
    <mergeCell ref="B34:B35"/>
    <mergeCell ref="C34:C35"/>
    <mergeCell ref="B38:G38"/>
    <mergeCell ref="B39:C39"/>
    <mergeCell ref="B40:B41"/>
    <mergeCell ref="C40:C41"/>
    <mergeCell ref="B42:B43"/>
    <mergeCell ref="C42:C43"/>
    <mergeCell ref="B44:C45"/>
    <mergeCell ref="B46:B47"/>
    <mergeCell ref="C46:C47"/>
    <mergeCell ref="B48:C49"/>
    <mergeCell ref="B50:B51"/>
    <mergeCell ref="C50:C51"/>
    <mergeCell ref="B52:C53"/>
    <mergeCell ref="B54:B55"/>
    <mergeCell ref="C54:C55"/>
    <mergeCell ref="B56:C57"/>
    <mergeCell ref="B58:B59"/>
    <mergeCell ref="C58:C59"/>
    <mergeCell ref="B68:C69"/>
    <mergeCell ref="B70:B71"/>
    <mergeCell ref="C70:C71"/>
    <mergeCell ref="B60:C61"/>
    <mergeCell ref="B62:B63"/>
    <mergeCell ref="C62:C63"/>
    <mergeCell ref="B64:C65"/>
    <mergeCell ref="B66:B67"/>
    <mergeCell ref="C66:C67"/>
  </mergeCells>
  <phoneticPr fontId="4"/>
  <pageMargins left="0.59055118110236227" right="0.59055118110236227" top="0.39370078740157483" bottom="0.39370078740157483" header="0.35433070866141736" footer="0.35433070866141736"/>
  <pageSetup paperSize="9" scale="94" orientation="portrait" r:id="rId1"/>
  <rowBreaks count="1" manualBreakCount="1">
    <brk id="3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2"/>
  <sheetViews>
    <sheetView view="pageBreakPreview" zoomScale="85" zoomScaleNormal="100" zoomScaleSheetLayoutView="85" workbookViewId="0"/>
  </sheetViews>
  <sheetFormatPr defaultColWidth="9" defaultRowHeight="12"/>
  <cols>
    <col min="1" max="1" width="4.44140625" style="38" customWidth="1"/>
    <col min="2" max="2" width="3.6640625" style="38" customWidth="1"/>
    <col min="3" max="3" width="36.88671875" style="38" customWidth="1"/>
    <col min="4" max="5" width="19.6640625" style="38" customWidth="1"/>
    <col min="6" max="11" width="16.6640625" style="38" customWidth="1"/>
    <col min="12" max="12" width="19.6640625" style="38" customWidth="1"/>
    <col min="13" max="16" width="16.6640625" style="38" customWidth="1"/>
    <col min="17" max="17" width="41.109375" style="38" customWidth="1"/>
    <col min="18" max="16384" width="9" style="38"/>
  </cols>
  <sheetData>
    <row r="1" spans="1:17" ht="18.75" customHeight="1">
      <c r="A1" s="326" t="s">
        <v>521</v>
      </c>
      <c r="B1" s="36"/>
      <c r="C1" s="37"/>
      <c r="D1" s="37"/>
      <c r="E1" s="37"/>
      <c r="F1" s="37"/>
      <c r="I1" s="37"/>
      <c r="L1" s="37"/>
      <c r="M1" s="37"/>
    </row>
    <row r="2" spans="1:17">
      <c r="G2" s="39"/>
      <c r="H2" s="39"/>
      <c r="J2" s="39"/>
      <c r="K2" s="39"/>
      <c r="N2" s="39"/>
      <c r="O2" s="39"/>
      <c r="P2" s="39"/>
      <c r="Q2" s="39" t="s">
        <v>110</v>
      </c>
    </row>
    <row r="3" spans="1:17" s="100" customFormat="1" ht="14.1" customHeight="1">
      <c r="A3" s="97"/>
      <c r="B3" s="98"/>
      <c r="C3" s="99"/>
      <c r="D3" s="779" t="s">
        <v>183</v>
      </c>
      <c r="E3" s="394"/>
      <c r="F3" s="394"/>
      <c r="G3" s="394"/>
      <c r="H3" s="394"/>
      <c r="I3" s="394"/>
      <c r="J3" s="394"/>
      <c r="K3" s="394"/>
      <c r="L3" s="394"/>
      <c r="M3" s="394"/>
      <c r="N3" s="394"/>
      <c r="O3" s="394"/>
      <c r="P3" s="394"/>
      <c r="Q3" s="782" t="s">
        <v>186</v>
      </c>
    </row>
    <row r="4" spans="1:17" s="100" customFormat="1">
      <c r="A4" s="101"/>
      <c r="B4" s="102"/>
      <c r="C4" s="103"/>
      <c r="D4" s="780"/>
      <c r="E4" s="793" t="s">
        <v>290</v>
      </c>
      <c r="F4" s="794"/>
      <c r="G4" s="794"/>
      <c r="H4" s="794"/>
      <c r="I4" s="794"/>
      <c r="J4" s="794"/>
      <c r="K4" s="795"/>
      <c r="L4" s="793" t="s">
        <v>290</v>
      </c>
      <c r="M4" s="794"/>
      <c r="N4" s="785"/>
      <c r="O4" s="785"/>
      <c r="P4" s="796"/>
      <c r="Q4" s="783"/>
    </row>
    <row r="5" spans="1:17" s="100" customFormat="1">
      <c r="A5" s="101"/>
      <c r="B5" s="102"/>
      <c r="C5" s="103"/>
      <c r="D5" s="780"/>
      <c r="E5" s="392" t="s">
        <v>490</v>
      </c>
      <c r="F5" s="797" t="s">
        <v>488</v>
      </c>
      <c r="G5" s="798"/>
      <c r="H5" s="799"/>
      <c r="I5" s="797" t="s">
        <v>489</v>
      </c>
      <c r="J5" s="798"/>
      <c r="K5" s="799"/>
      <c r="L5" s="392" t="s">
        <v>491</v>
      </c>
      <c r="M5" s="797" t="s">
        <v>489</v>
      </c>
      <c r="N5" s="798"/>
      <c r="O5" s="798"/>
      <c r="P5" s="799"/>
      <c r="Q5" s="783"/>
    </row>
    <row r="6" spans="1:17" s="100" customFormat="1" ht="14.1" customHeight="1">
      <c r="A6" s="104"/>
      <c r="B6" s="105"/>
      <c r="C6" s="106"/>
      <c r="D6" s="781"/>
      <c r="E6" s="393"/>
      <c r="F6" s="107" t="s">
        <v>297</v>
      </c>
      <c r="G6" s="74" t="s">
        <v>307</v>
      </c>
      <c r="H6" s="74" t="s">
        <v>473</v>
      </c>
      <c r="I6" s="107" t="s">
        <v>297</v>
      </c>
      <c r="J6" s="74" t="s">
        <v>307</v>
      </c>
      <c r="K6" s="74" t="s">
        <v>473</v>
      </c>
      <c r="L6" s="393"/>
      <c r="M6" s="107" t="s">
        <v>297</v>
      </c>
      <c r="N6" s="74" t="s">
        <v>307</v>
      </c>
      <c r="O6" s="74" t="s">
        <v>473</v>
      </c>
      <c r="P6" s="74" t="s">
        <v>474</v>
      </c>
      <c r="Q6" s="784"/>
    </row>
    <row r="7" spans="1:17" ht="14.1" customHeight="1">
      <c r="A7" s="47" t="s">
        <v>165</v>
      </c>
      <c r="B7" s="48"/>
      <c r="C7" s="49"/>
      <c r="D7" s="49"/>
      <c r="E7" s="49"/>
      <c r="F7" s="49"/>
      <c r="G7" s="50"/>
      <c r="H7" s="50"/>
      <c r="I7" s="49"/>
      <c r="J7" s="50"/>
      <c r="K7" s="50"/>
      <c r="L7" s="49"/>
      <c r="M7" s="49"/>
      <c r="N7" s="50"/>
      <c r="O7" s="50"/>
      <c r="P7" s="50"/>
      <c r="Q7" s="51"/>
    </row>
    <row r="8" spans="1:17" ht="14.1" customHeight="1">
      <c r="A8" s="62"/>
      <c r="B8" s="55"/>
      <c r="C8" s="63" t="s">
        <v>259</v>
      </c>
      <c r="D8" s="63"/>
      <c r="E8" s="63"/>
      <c r="F8" s="63"/>
      <c r="G8" s="89"/>
      <c r="H8" s="89"/>
      <c r="I8" s="63"/>
      <c r="J8" s="89"/>
      <c r="K8" s="89"/>
      <c r="L8" s="63"/>
      <c r="M8" s="63"/>
      <c r="N8" s="89"/>
      <c r="O8" s="89"/>
      <c r="P8" s="89"/>
      <c r="Q8" s="90"/>
    </row>
    <row r="9" spans="1:17" s="100" customFormat="1" ht="14.1" customHeight="1">
      <c r="A9" s="92"/>
      <c r="B9" s="76"/>
      <c r="C9" s="496" t="s">
        <v>649</v>
      </c>
      <c r="D9" s="75"/>
      <c r="E9" s="75"/>
      <c r="F9" s="75"/>
      <c r="G9" s="446"/>
      <c r="H9" s="436"/>
      <c r="I9" s="75"/>
      <c r="J9" s="436"/>
      <c r="K9" s="436"/>
      <c r="L9" s="75"/>
      <c r="M9" s="75"/>
      <c r="N9" s="436"/>
      <c r="O9" s="436"/>
      <c r="P9" s="436"/>
      <c r="Q9" s="437" t="s">
        <v>619</v>
      </c>
    </row>
    <row r="10" spans="1:17" ht="14.1" customHeight="1">
      <c r="A10" s="62"/>
      <c r="B10" s="55"/>
      <c r="C10" s="63" t="s">
        <v>111</v>
      </c>
      <c r="D10" s="63"/>
      <c r="E10" s="63"/>
      <c r="F10" s="63"/>
      <c r="G10" s="89"/>
      <c r="H10" s="89"/>
      <c r="I10" s="63"/>
      <c r="J10" s="89"/>
      <c r="K10" s="89"/>
      <c r="L10" s="63"/>
      <c r="M10" s="63"/>
      <c r="N10" s="89"/>
      <c r="O10" s="89"/>
      <c r="P10" s="89"/>
      <c r="Q10" s="90"/>
    </row>
    <row r="11" spans="1:17" ht="14.1" customHeight="1">
      <c r="A11" s="62"/>
      <c r="B11" s="55"/>
      <c r="C11" s="63" t="s">
        <v>129</v>
      </c>
      <c r="D11" s="63"/>
      <c r="E11" s="63"/>
      <c r="F11" s="63"/>
      <c r="G11" s="89"/>
      <c r="H11" s="89"/>
      <c r="I11" s="63"/>
      <c r="J11" s="89"/>
      <c r="K11" s="89"/>
      <c r="L11" s="63"/>
      <c r="M11" s="63"/>
      <c r="N11" s="89"/>
      <c r="O11" s="89"/>
      <c r="P11" s="89"/>
      <c r="Q11" s="90"/>
    </row>
    <row r="12" spans="1:17" ht="14.1" customHeight="1">
      <c r="A12" s="62"/>
      <c r="B12" s="55"/>
      <c r="C12" s="91" t="s">
        <v>167</v>
      </c>
      <c r="D12" s="91"/>
      <c r="E12" s="91"/>
      <c r="F12" s="91"/>
      <c r="G12" s="89"/>
      <c r="H12" s="89"/>
      <c r="I12" s="91"/>
      <c r="J12" s="89"/>
      <c r="K12" s="89"/>
      <c r="L12" s="91"/>
      <c r="M12" s="91"/>
      <c r="N12" s="89"/>
      <c r="O12" s="89"/>
      <c r="P12" s="89"/>
      <c r="Q12" s="90"/>
    </row>
    <row r="13" spans="1:17" ht="14.1" customHeight="1">
      <c r="A13" s="47" t="s">
        <v>166</v>
      </c>
      <c r="B13" s="48"/>
      <c r="C13" s="52"/>
      <c r="D13" s="52"/>
      <c r="E13" s="52"/>
      <c r="F13" s="52"/>
      <c r="G13" s="49"/>
      <c r="H13" s="49"/>
      <c r="I13" s="52"/>
      <c r="J13" s="49"/>
      <c r="K13" s="49"/>
      <c r="L13" s="52"/>
      <c r="M13" s="52"/>
      <c r="N13" s="49"/>
      <c r="O13" s="49"/>
      <c r="P13" s="49"/>
      <c r="Q13" s="53"/>
    </row>
    <row r="14" spans="1:17" s="100" customFormat="1" ht="14.1" customHeight="1">
      <c r="A14" s="92"/>
      <c r="B14" s="76"/>
      <c r="C14" s="496" t="s">
        <v>650</v>
      </c>
      <c r="D14" s="75"/>
      <c r="E14" s="75"/>
      <c r="F14" s="75"/>
      <c r="G14" s="436"/>
      <c r="H14" s="436"/>
      <c r="I14" s="75"/>
      <c r="J14" s="436"/>
      <c r="K14" s="436"/>
      <c r="L14" s="75"/>
      <c r="M14" s="75"/>
      <c r="N14" s="436"/>
      <c r="O14" s="436"/>
      <c r="P14" s="436"/>
      <c r="Q14" s="437" t="s">
        <v>641</v>
      </c>
    </row>
    <row r="15" spans="1:17" ht="14.1" customHeight="1">
      <c r="A15" s="62"/>
      <c r="B15" s="55"/>
      <c r="C15" s="91" t="s">
        <v>168</v>
      </c>
      <c r="D15" s="91"/>
      <c r="E15" s="91"/>
      <c r="F15" s="91"/>
      <c r="G15" s="89"/>
      <c r="H15" s="89"/>
      <c r="I15" s="91"/>
      <c r="J15" s="89"/>
      <c r="K15" s="89"/>
      <c r="L15" s="91"/>
      <c r="M15" s="91"/>
      <c r="N15" s="89"/>
      <c r="O15" s="89"/>
      <c r="P15" s="89"/>
      <c r="Q15" s="90"/>
    </row>
    <row r="16" spans="1:17" ht="14.1" customHeight="1">
      <c r="A16" s="47" t="s">
        <v>169</v>
      </c>
      <c r="B16" s="48"/>
      <c r="C16" s="54"/>
      <c r="D16" s="54"/>
      <c r="E16" s="54"/>
      <c r="F16" s="54"/>
      <c r="G16" s="49"/>
      <c r="H16" s="49"/>
      <c r="I16" s="54"/>
      <c r="J16" s="49"/>
      <c r="K16" s="49"/>
      <c r="L16" s="54"/>
      <c r="M16" s="54"/>
      <c r="N16" s="49"/>
      <c r="O16" s="49"/>
      <c r="P16" s="49"/>
      <c r="Q16" s="53"/>
    </row>
    <row r="17" spans="1:17" ht="14.1" customHeight="1">
      <c r="A17" s="62"/>
      <c r="B17" s="55" t="s">
        <v>253</v>
      </c>
      <c r="C17" s="56"/>
      <c r="D17" s="56"/>
      <c r="E17" s="56"/>
      <c r="F17" s="56"/>
      <c r="G17" s="89"/>
      <c r="H17" s="89"/>
      <c r="I17" s="56"/>
      <c r="J17" s="89"/>
      <c r="K17" s="89"/>
      <c r="L17" s="56"/>
      <c r="M17" s="56"/>
      <c r="N17" s="89"/>
      <c r="O17" s="89"/>
      <c r="P17" s="89"/>
      <c r="Q17" s="90"/>
    </row>
    <row r="18" spans="1:17" ht="14.1" customHeight="1">
      <c r="A18" s="62"/>
      <c r="B18" s="55"/>
      <c r="C18" s="63" t="s">
        <v>112</v>
      </c>
      <c r="D18" s="56"/>
      <c r="E18" s="56"/>
      <c r="F18" s="56"/>
      <c r="G18" s="89"/>
      <c r="H18" s="89"/>
      <c r="I18" s="56"/>
      <c r="J18" s="89"/>
      <c r="K18" s="89"/>
      <c r="L18" s="56"/>
      <c r="M18" s="56"/>
      <c r="N18" s="89"/>
      <c r="O18" s="89"/>
      <c r="P18" s="89"/>
      <c r="Q18" s="90"/>
    </row>
    <row r="19" spans="1:17" ht="14.1" customHeight="1">
      <c r="A19" s="62"/>
      <c r="B19" s="55"/>
      <c r="C19" s="63" t="s">
        <v>113</v>
      </c>
      <c r="D19" s="63"/>
      <c r="E19" s="63"/>
      <c r="F19" s="63"/>
      <c r="G19" s="89"/>
      <c r="H19" s="89"/>
      <c r="I19" s="63"/>
      <c r="J19" s="89"/>
      <c r="K19" s="89"/>
      <c r="L19" s="63"/>
      <c r="M19" s="63"/>
      <c r="N19" s="89"/>
      <c r="O19" s="89"/>
      <c r="P19" s="89"/>
      <c r="Q19" s="90"/>
    </row>
    <row r="20" spans="1:17" ht="14.1" customHeight="1">
      <c r="A20" s="62"/>
      <c r="B20" s="55"/>
      <c r="C20" s="63" t="s">
        <v>114</v>
      </c>
      <c r="D20" s="63"/>
      <c r="E20" s="63"/>
      <c r="F20" s="63"/>
      <c r="G20" s="89"/>
      <c r="H20" s="89"/>
      <c r="I20" s="63"/>
      <c r="J20" s="89"/>
      <c r="K20" s="89"/>
      <c r="L20" s="63"/>
      <c r="M20" s="63"/>
      <c r="N20" s="89"/>
      <c r="O20" s="89"/>
      <c r="P20" s="89"/>
      <c r="Q20" s="90"/>
    </row>
    <row r="21" spans="1:17" ht="14.1" customHeight="1">
      <c r="A21" s="62"/>
      <c r="B21" s="55"/>
      <c r="C21" s="63" t="s">
        <v>115</v>
      </c>
      <c r="D21" s="65"/>
      <c r="E21" s="65"/>
      <c r="F21" s="65"/>
      <c r="G21" s="89"/>
      <c r="H21" s="89"/>
      <c r="I21" s="65"/>
      <c r="J21" s="89"/>
      <c r="K21" s="89"/>
      <c r="L21" s="65"/>
      <c r="M21" s="65"/>
      <c r="N21" s="89"/>
      <c r="O21" s="89"/>
      <c r="P21" s="89"/>
      <c r="Q21" s="90"/>
    </row>
    <row r="22" spans="1:17" ht="14.1" customHeight="1">
      <c r="A22" s="62"/>
      <c r="B22" s="55"/>
      <c r="C22" s="63" t="s">
        <v>116</v>
      </c>
      <c r="D22" s="56"/>
      <c r="E22" s="56"/>
      <c r="F22" s="56"/>
      <c r="G22" s="89"/>
      <c r="H22" s="89"/>
      <c r="I22" s="56"/>
      <c r="J22" s="89"/>
      <c r="K22" s="89"/>
      <c r="L22" s="56"/>
      <c r="M22" s="56"/>
      <c r="N22" s="89"/>
      <c r="O22" s="89"/>
      <c r="P22" s="89"/>
      <c r="Q22" s="90"/>
    </row>
    <row r="23" spans="1:17" ht="14.1" customHeight="1">
      <c r="A23" s="62"/>
      <c r="B23" s="55"/>
      <c r="C23" s="63" t="s">
        <v>258</v>
      </c>
      <c r="D23" s="56"/>
      <c r="E23" s="56"/>
      <c r="F23" s="56"/>
      <c r="G23" s="89"/>
      <c r="H23" s="89"/>
      <c r="I23" s="56"/>
      <c r="J23" s="89"/>
      <c r="K23" s="89"/>
      <c r="L23" s="56"/>
      <c r="M23" s="56"/>
      <c r="N23" s="89"/>
      <c r="O23" s="89"/>
      <c r="P23" s="89"/>
      <c r="Q23" s="90"/>
    </row>
    <row r="24" spans="1:17" ht="14.1" customHeight="1">
      <c r="A24" s="62"/>
      <c r="B24" s="55"/>
      <c r="C24" s="63" t="s">
        <v>31</v>
      </c>
      <c r="D24" s="56"/>
      <c r="E24" s="56"/>
      <c r="F24" s="56"/>
      <c r="G24" s="89"/>
      <c r="H24" s="89"/>
      <c r="I24" s="56"/>
      <c r="J24" s="89"/>
      <c r="K24" s="89"/>
      <c r="L24" s="56"/>
      <c r="M24" s="56"/>
      <c r="N24" s="89"/>
      <c r="O24" s="89"/>
      <c r="P24" s="89"/>
      <c r="Q24" s="90"/>
    </row>
    <row r="25" spans="1:17" ht="14.1" customHeight="1">
      <c r="A25" s="62"/>
      <c r="B25" s="55"/>
      <c r="C25" s="65" t="s">
        <v>175</v>
      </c>
      <c r="D25" s="56"/>
      <c r="E25" s="56"/>
      <c r="F25" s="56"/>
      <c r="G25" s="89"/>
      <c r="H25" s="89"/>
      <c r="I25" s="56"/>
      <c r="J25" s="89"/>
      <c r="K25" s="89"/>
      <c r="L25" s="56"/>
      <c r="M25" s="56"/>
      <c r="N25" s="89"/>
      <c r="O25" s="89"/>
      <c r="P25" s="89"/>
      <c r="Q25" s="90"/>
    </row>
    <row r="26" spans="1:17" ht="14.1" customHeight="1">
      <c r="A26" s="92"/>
      <c r="B26" s="76" t="s">
        <v>234</v>
      </c>
      <c r="C26" s="93"/>
      <c r="D26" s="65"/>
      <c r="E26" s="65"/>
      <c r="F26" s="65"/>
      <c r="G26" s="89"/>
      <c r="H26" s="89"/>
      <c r="I26" s="65"/>
      <c r="J26" s="89"/>
      <c r="K26" s="89"/>
      <c r="L26" s="65"/>
      <c r="M26" s="65"/>
      <c r="N26" s="89"/>
      <c r="O26" s="89"/>
      <c r="P26" s="89"/>
      <c r="Q26" s="90"/>
    </row>
    <row r="27" spans="1:17" ht="14.1" customHeight="1">
      <c r="A27" s="92"/>
      <c r="B27" s="76"/>
      <c r="C27" s="75" t="s">
        <v>239</v>
      </c>
      <c r="D27" s="56"/>
      <c r="E27" s="56"/>
      <c r="F27" s="56"/>
      <c r="G27" s="89"/>
      <c r="H27" s="89"/>
      <c r="I27" s="56"/>
      <c r="J27" s="89"/>
      <c r="K27" s="89"/>
      <c r="L27" s="56"/>
      <c r="M27" s="56"/>
      <c r="N27" s="89"/>
      <c r="O27" s="89"/>
      <c r="P27" s="89"/>
      <c r="Q27" s="90"/>
    </row>
    <row r="28" spans="1:17" ht="14.1" customHeight="1">
      <c r="A28" s="92"/>
      <c r="B28" s="76"/>
      <c r="C28" s="75" t="s">
        <v>271</v>
      </c>
      <c r="D28" s="64"/>
      <c r="E28" s="64"/>
      <c r="F28" s="64"/>
      <c r="G28" s="89"/>
      <c r="H28" s="89"/>
      <c r="I28" s="64"/>
      <c r="J28" s="89"/>
      <c r="K28" s="89"/>
      <c r="L28" s="64"/>
      <c r="M28" s="64"/>
      <c r="N28" s="89"/>
      <c r="O28" s="89"/>
      <c r="P28" s="89"/>
      <c r="Q28" s="90"/>
    </row>
    <row r="29" spans="1:17" ht="14.1" customHeight="1">
      <c r="A29" s="92"/>
      <c r="B29" s="76"/>
      <c r="C29" s="75" t="s">
        <v>269</v>
      </c>
      <c r="D29" s="64"/>
      <c r="E29" s="64"/>
      <c r="F29" s="64"/>
      <c r="G29" s="89"/>
      <c r="H29" s="89"/>
      <c r="I29" s="64"/>
      <c r="J29" s="89"/>
      <c r="K29" s="89"/>
      <c r="L29" s="64"/>
      <c r="M29" s="64"/>
      <c r="N29" s="89"/>
      <c r="O29" s="89"/>
      <c r="P29" s="89"/>
      <c r="Q29" s="90"/>
    </row>
    <row r="30" spans="1:17" ht="14.1" customHeight="1">
      <c r="A30" s="92"/>
      <c r="B30" s="76"/>
      <c r="C30" s="75" t="s">
        <v>270</v>
      </c>
      <c r="D30" s="65"/>
      <c r="E30" s="65"/>
      <c r="F30" s="65"/>
      <c r="G30" s="89"/>
      <c r="H30" s="89"/>
      <c r="I30" s="65"/>
      <c r="J30" s="89"/>
      <c r="K30" s="89"/>
      <c r="L30" s="65"/>
      <c r="M30" s="65"/>
      <c r="N30" s="89"/>
      <c r="O30" s="89"/>
      <c r="P30" s="89"/>
      <c r="Q30" s="90"/>
    </row>
    <row r="31" spans="1:17" ht="14.1" customHeight="1">
      <c r="A31" s="92"/>
      <c r="B31" s="76"/>
      <c r="C31" s="75" t="s">
        <v>273</v>
      </c>
      <c r="D31" s="56"/>
      <c r="E31" s="56"/>
      <c r="F31" s="56"/>
      <c r="G31" s="89"/>
      <c r="H31" s="89"/>
      <c r="I31" s="56"/>
      <c r="J31" s="89"/>
      <c r="K31" s="89"/>
      <c r="L31" s="56"/>
      <c r="M31" s="56"/>
      <c r="N31" s="89"/>
      <c r="O31" s="89"/>
      <c r="P31" s="89"/>
      <c r="Q31" s="90"/>
    </row>
    <row r="32" spans="1:17" ht="14.1" customHeight="1">
      <c r="A32" s="92"/>
      <c r="B32" s="76"/>
      <c r="C32" s="75" t="s">
        <v>272</v>
      </c>
      <c r="D32" s="56"/>
      <c r="E32" s="56"/>
      <c r="F32" s="56"/>
      <c r="G32" s="89"/>
      <c r="H32" s="89"/>
      <c r="I32" s="56"/>
      <c r="J32" s="89"/>
      <c r="K32" s="89"/>
      <c r="L32" s="56"/>
      <c r="M32" s="56"/>
      <c r="N32" s="89"/>
      <c r="O32" s="89"/>
      <c r="P32" s="89"/>
      <c r="Q32" s="90"/>
    </row>
    <row r="33" spans="1:17" ht="14.1" customHeight="1">
      <c r="A33" s="92"/>
      <c r="B33" s="76"/>
      <c r="C33" s="75" t="s">
        <v>306</v>
      </c>
      <c r="D33" s="56"/>
      <c r="E33" s="56"/>
      <c r="F33" s="56"/>
      <c r="G33" s="89"/>
      <c r="H33" s="89"/>
      <c r="I33" s="56"/>
      <c r="J33" s="89"/>
      <c r="K33" s="89"/>
      <c r="L33" s="56"/>
      <c r="M33" s="56"/>
      <c r="N33" s="89"/>
      <c r="O33" s="89"/>
      <c r="P33" s="89"/>
      <c r="Q33" s="90"/>
    </row>
    <row r="34" spans="1:17" ht="14.1" customHeight="1">
      <c r="A34" s="92"/>
      <c r="B34" s="76"/>
      <c r="C34" s="75" t="s">
        <v>274</v>
      </c>
      <c r="D34" s="56"/>
      <c r="E34" s="56"/>
      <c r="F34" s="56"/>
      <c r="G34" s="89"/>
      <c r="H34" s="89"/>
      <c r="I34" s="56"/>
      <c r="J34" s="89"/>
      <c r="K34" s="89"/>
      <c r="L34" s="56"/>
      <c r="M34" s="56"/>
      <c r="N34" s="89"/>
      <c r="O34" s="89"/>
      <c r="P34" s="89"/>
      <c r="Q34" s="90"/>
    </row>
    <row r="35" spans="1:17" ht="14.1" customHeight="1">
      <c r="A35" s="92"/>
      <c r="B35" s="76"/>
      <c r="C35" s="75" t="s">
        <v>237</v>
      </c>
      <c r="D35" s="65"/>
      <c r="E35" s="65"/>
      <c r="F35" s="65"/>
      <c r="G35" s="89"/>
      <c r="H35" s="89"/>
      <c r="I35" s="65"/>
      <c r="J35" s="89"/>
      <c r="K35" s="89"/>
      <c r="L35" s="65"/>
      <c r="M35" s="65"/>
      <c r="N35" s="89"/>
      <c r="O35" s="89"/>
      <c r="P35" s="89"/>
      <c r="Q35" s="90"/>
    </row>
    <row r="36" spans="1:17" ht="14.1" customHeight="1">
      <c r="A36" s="92"/>
      <c r="B36" s="76"/>
      <c r="C36" s="75" t="s">
        <v>238</v>
      </c>
      <c r="D36" s="56"/>
      <c r="E36" s="56"/>
      <c r="F36" s="56"/>
      <c r="G36" s="89"/>
      <c r="H36" s="89"/>
      <c r="I36" s="56"/>
      <c r="J36" s="89"/>
      <c r="K36" s="89"/>
      <c r="L36" s="56"/>
      <c r="M36" s="56"/>
      <c r="N36" s="89"/>
      <c r="O36" s="89"/>
      <c r="P36" s="89"/>
      <c r="Q36" s="90"/>
    </row>
    <row r="37" spans="1:17" ht="14.1" customHeight="1">
      <c r="A37" s="92"/>
      <c r="B37" s="76"/>
      <c r="C37" s="75" t="s">
        <v>275</v>
      </c>
      <c r="D37" s="56"/>
      <c r="E37" s="56"/>
      <c r="F37" s="56"/>
      <c r="G37" s="89"/>
      <c r="H37" s="89"/>
      <c r="I37" s="56"/>
      <c r="J37" s="89"/>
      <c r="K37" s="89"/>
      <c r="L37" s="56"/>
      <c r="M37" s="56"/>
      <c r="N37" s="89"/>
      <c r="O37" s="89"/>
      <c r="P37" s="89"/>
      <c r="Q37" s="90"/>
    </row>
    <row r="38" spans="1:17" ht="14.1" customHeight="1">
      <c r="A38" s="92"/>
      <c r="B38" s="76"/>
      <c r="C38" s="75" t="s">
        <v>278</v>
      </c>
      <c r="D38" s="56"/>
      <c r="E38" s="56"/>
      <c r="F38" s="56"/>
      <c r="G38" s="89"/>
      <c r="H38" s="89"/>
      <c r="I38" s="56"/>
      <c r="J38" s="89"/>
      <c r="K38" s="89"/>
      <c r="L38" s="56"/>
      <c r="M38" s="56"/>
      <c r="N38" s="89"/>
      <c r="O38" s="89"/>
      <c r="P38" s="89"/>
      <c r="Q38" s="90"/>
    </row>
    <row r="39" spans="1:17" ht="14.1" customHeight="1">
      <c r="A39" s="92"/>
      <c r="B39" s="76"/>
      <c r="C39" s="75" t="s">
        <v>276</v>
      </c>
      <c r="D39" s="56"/>
      <c r="E39" s="56"/>
      <c r="F39" s="56"/>
      <c r="G39" s="89"/>
      <c r="H39" s="89"/>
      <c r="I39" s="56"/>
      <c r="J39" s="89"/>
      <c r="K39" s="89"/>
      <c r="L39" s="56"/>
      <c r="M39" s="56"/>
      <c r="N39" s="89"/>
      <c r="O39" s="89"/>
      <c r="P39" s="89"/>
      <c r="Q39" s="90"/>
    </row>
    <row r="40" spans="1:17" ht="14.1" customHeight="1">
      <c r="A40" s="92"/>
      <c r="B40" s="76"/>
      <c r="C40" s="75" t="s">
        <v>277</v>
      </c>
      <c r="D40" s="56"/>
      <c r="E40" s="56"/>
      <c r="F40" s="56"/>
      <c r="G40" s="89"/>
      <c r="H40" s="89"/>
      <c r="I40" s="56"/>
      <c r="J40" s="89"/>
      <c r="K40" s="89"/>
      <c r="L40" s="56"/>
      <c r="M40" s="56"/>
      <c r="N40" s="89"/>
      <c r="O40" s="89"/>
      <c r="P40" s="89"/>
      <c r="Q40" s="90"/>
    </row>
    <row r="41" spans="1:17" ht="14.1" customHeight="1">
      <c r="A41" s="92"/>
      <c r="B41" s="76"/>
      <c r="C41" s="75" t="s">
        <v>117</v>
      </c>
      <c r="D41" s="56"/>
      <c r="E41" s="56"/>
      <c r="F41" s="56"/>
      <c r="G41" s="89"/>
      <c r="H41" s="89"/>
      <c r="I41" s="56"/>
      <c r="J41" s="89"/>
      <c r="K41" s="89"/>
      <c r="L41" s="56"/>
      <c r="M41" s="56"/>
      <c r="N41" s="89"/>
      <c r="O41" s="89"/>
      <c r="P41" s="89"/>
      <c r="Q41" s="90"/>
    </row>
    <row r="42" spans="1:17" ht="14.1" customHeight="1">
      <c r="A42" s="92"/>
      <c r="B42" s="76"/>
      <c r="C42" s="75" t="s">
        <v>4</v>
      </c>
      <c r="D42" s="65"/>
      <c r="E42" s="65"/>
      <c r="F42" s="65"/>
      <c r="G42" s="89"/>
      <c r="H42" s="89"/>
      <c r="I42" s="65"/>
      <c r="J42" s="89"/>
      <c r="K42" s="89"/>
      <c r="L42" s="65"/>
      <c r="M42" s="65"/>
      <c r="N42" s="89"/>
      <c r="O42" s="89"/>
      <c r="P42" s="89"/>
      <c r="Q42" s="90"/>
    </row>
    <row r="43" spans="1:17" ht="14.1" customHeight="1">
      <c r="A43" s="62"/>
      <c r="B43" s="55"/>
      <c r="C43" s="65" t="s">
        <v>118</v>
      </c>
      <c r="D43" s="56"/>
      <c r="E43" s="56"/>
      <c r="F43" s="56"/>
      <c r="G43" s="89"/>
      <c r="H43" s="89"/>
      <c r="I43" s="56"/>
      <c r="J43" s="89"/>
      <c r="K43" s="89"/>
      <c r="L43" s="56"/>
      <c r="M43" s="56"/>
      <c r="N43" s="89"/>
      <c r="O43" s="89"/>
      <c r="P43" s="89"/>
      <c r="Q43" s="90"/>
    </row>
    <row r="44" spans="1:17" ht="14.1" customHeight="1">
      <c r="A44" s="62"/>
      <c r="B44" s="55" t="s">
        <v>235</v>
      </c>
      <c r="C44" s="56"/>
      <c r="D44" s="56"/>
      <c r="E44" s="56"/>
      <c r="F44" s="56"/>
      <c r="G44" s="89"/>
      <c r="H44" s="89"/>
      <c r="I44" s="56"/>
      <c r="J44" s="89"/>
      <c r="K44" s="89"/>
      <c r="L44" s="56"/>
      <c r="M44" s="56"/>
      <c r="N44" s="89"/>
      <c r="O44" s="89"/>
      <c r="P44" s="89"/>
      <c r="Q44" s="90"/>
    </row>
    <row r="45" spans="1:17" ht="14.1" customHeight="1">
      <c r="A45" s="62"/>
      <c r="B45" s="55"/>
      <c r="C45" s="64" t="s">
        <v>240</v>
      </c>
      <c r="D45" s="65"/>
      <c r="E45" s="65"/>
      <c r="F45" s="65"/>
      <c r="G45" s="89"/>
      <c r="H45" s="89"/>
      <c r="I45" s="65"/>
      <c r="J45" s="89"/>
      <c r="K45" s="89"/>
      <c r="L45" s="65"/>
      <c r="M45" s="65"/>
      <c r="N45" s="89"/>
      <c r="O45" s="89"/>
      <c r="P45" s="89"/>
      <c r="Q45" s="90"/>
    </row>
    <row r="46" spans="1:17" ht="14.1" customHeight="1">
      <c r="A46" s="62"/>
      <c r="B46" s="55"/>
      <c r="C46" s="64" t="s">
        <v>241</v>
      </c>
      <c r="D46" s="56"/>
      <c r="E46" s="56"/>
      <c r="F46" s="56"/>
      <c r="G46" s="89"/>
      <c r="H46" s="89"/>
      <c r="I46" s="56"/>
      <c r="J46" s="89"/>
      <c r="K46" s="89"/>
      <c r="L46" s="56"/>
      <c r="M46" s="56"/>
      <c r="N46" s="89"/>
      <c r="O46" s="89"/>
      <c r="P46" s="89"/>
      <c r="Q46" s="90"/>
    </row>
    <row r="47" spans="1:17" ht="14.1" customHeight="1">
      <c r="A47" s="62"/>
      <c r="B47" s="55"/>
      <c r="C47" s="64" t="s">
        <v>279</v>
      </c>
      <c r="D47" s="63"/>
      <c r="E47" s="63"/>
      <c r="F47" s="63"/>
      <c r="G47" s="89"/>
      <c r="H47" s="89"/>
      <c r="I47" s="63"/>
      <c r="J47" s="89"/>
      <c r="K47" s="89"/>
      <c r="L47" s="63"/>
      <c r="M47" s="63"/>
      <c r="N47" s="89"/>
      <c r="O47" s="89"/>
      <c r="P47" s="89"/>
      <c r="Q47" s="90"/>
    </row>
    <row r="48" spans="1:17" ht="14.1" customHeight="1">
      <c r="A48" s="62"/>
      <c r="B48" s="55"/>
      <c r="C48" s="64" t="s">
        <v>242</v>
      </c>
      <c r="D48" s="63"/>
      <c r="E48" s="63"/>
      <c r="F48" s="63"/>
      <c r="G48" s="89"/>
      <c r="H48" s="89"/>
      <c r="I48" s="63"/>
      <c r="J48" s="89"/>
      <c r="K48" s="89"/>
      <c r="L48" s="63"/>
      <c r="M48" s="63"/>
      <c r="N48" s="89"/>
      <c r="O48" s="89"/>
      <c r="P48" s="89"/>
      <c r="Q48" s="90"/>
    </row>
    <row r="49" spans="1:17" ht="14.1" customHeight="1">
      <c r="A49" s="62"/>
      <c r="B49" s="55"/>
      <c r="C49" s="64" t="s">
        <v>117</v>
      </c>
      <c r="D49" s="63"/>
      <c r="E49" s="63"/>
      <c r="F49" s="63"/>
      <c r="G49" s="89"/>
      <c r="H49" s="89"/>
      <c r="I49" s="63"/>
      <c r="J49" s="89"/>
      <c r="K49" s="89"/>
      <c r="L49" s="63"/>
      <c r="M49" s="63"/>
      <c r="N49" s="89"/>
      <c r="O49" s="89"/>
      <c r="P49" s="89"/>
      <c r="Q49" s="90"/>
    </row>
    <row r="50" spans="1:17" ht="14.1" customHeight="1">
      <c r="A50" s="62"/>
      <c r="B50" s="55"/>
      <c r="C50" s="63" t="s">
        <v>31</v>
      </c>
      <c r="D50" s="63"/>
      <c r="E50" s="63"/>
      <c r="F50" s="63"/>
      <c r="G50" s="89"/>
      <c r="H50" s="89"/>
      <c r="I50" s="63"/>
      <c r="J50" s="89"/>
      <c r="K50" s="89"/>
      <c r="L50" s="63"/>
      <c r="M50" s="63"/>
      <c r="N50" s="89"/>
      <c r="O50" s="89"/>
      <c r="P50" s="89"/>
      <c r="Q50" s="90"/>
    </row>
    <row r="51" spans="1:17" ht="14.1" customHeight="1">
      <c r="A51" s="62"/>
      <c r="B51" s="55"/>
      <c r="C51" s="65" t="s">
        <v>231</v>
      </c>
      <c r="D51" s="63"/>
      <c r="E51" s="63"/>
      <c r="F51" s="63"/>
      <c r="G51" s="89"/>
      <c r="H51" s="89"/>
      <c r="I51" s="63"/>
      <c r="J51" s="89"/>
      <c r="K51" s="89"/>
      <c r="L51" s="63"/>
      <c r="M51" s="63"/>
      <c r="N51" s="89"/>
      <c r="O51" s="89"/>
      <c r="P51" s="89"/>
      <c r="Q51" s="90"/>
    </row>
    <row r="52" spans="1:17" ht="14.1" customHeight="1">
      <c r="A52" s="62"/>
      <c r="B52" s="55" t="s">
        <v>236</v>
      </c>
      <c r="C52" s="56"/>
      <c r="D52" s="63"/>
      <c r="E52" s="63"/>
      <c r="F52" s="63"/>
      <c r="G52" s="89"/>
      <c r="H52" s="89"/>
      <c r="I52" s="63"/>
      <c r="J52" s="89"/>
      <c r="K52" s="89"/>
      <c r="L52" s="63"/>
      <c r="M52" s="63"/>
      <c r="N52" s="89"/>
      <c r="O52" s="89"/>
      <c r="P52" s="89"/>
      <c r="Q52" s="90"/>
    </row>
    <row r="53" spans="1:17" ht="14.1" customHeight="1">
      <c r="A53" s="62"/>
      <c r="B53" s="55"/>
      <c r="C53" s="64" t="s">
        <v>243</v>
      </c>
      <c r="D53" s="63"/>
      <c r="E53" s="63"/>
      <c r="F53" s="63"/>
      <c r="G53" s="89"/>
      <c r="H53" s="89"/>
      <c r="I53" s="63"/>
      <c r="J53" s="89"/>
      <c r="K53" s="89"/>
      <c r="L53" s="63"/>
      <c r="M53" s="63"/>
      <c r="N53" s="89"/>
      <c r="O53" s="89"/>
      <c r="P53" s="89"/>
      <c r="Q53" s="90"/>
    </row>
    <row r="54" spans="1:17" ht="14.1" customHeight="1">
      <c r="A54" s="62"/>
      <c r="B54" s="55"/>
      <c r="C54" s="64" t="s">
        <v>244</v>
      </c>
      <c r="D54" s="65"/>
      <c r="E54" s="65"/>
      <c r="F54" s="65"/>
      <c r="G54" s="89"/>
      <c r="H54" s="89"/>
      <c r="I54" s="65"/>
      <c r="J54" s="89"/>
      <c r="K54" s="89"/>
      <c r="L54" s="65"/>
      <c r="M54" s="65"/>
      <c r="N54" s="89"/>
      <c r="O54" s="89"/>
      <c r="P54" s="89"/>
      <c r="Q54" s="90"/>
    </row>
    <row r="55" spans="1:17" ht="14.1" customHeight="1">
      <c r="A55" s="62"/>
      <c r="B55" s="55"/>
      <c r="C55" s="64" t="s">
        <v>280</v>
      </c>
      <c r="D55" s="63"/>
      <c r="E55" s="63"/>
      <c r="F55" s="63"/>
      <c r="G55" s="89"/>
      <c r="H55" s="89"/>
      <c r="I55" s="63"/>
      <c r="J55" s="89"/>
      <c r="K55" s="89"/>
      <c r="L55" s="63"/>
      <c r="M55" s="63"/>
      <c r="N55" s="89"/>
      <c r="O55" s="89"/>
      <c r="P55" s="89"/>
      <c r="Q55" s="90"/>
    </row>
    <row r="56" spans="1:17" ht="14.1" customHeight="1">
      <c r="A56" s="62"/>
      <c r="B56" s="55"/>
      <c r="C56" s="64" t="s">
        <v>284</v>
      </c>
      <c r="D56" s="63"/>
      <c r="E56" s="63"/>
      <c r="F56" s="63"/>
      <c r="G56" s="89"/>
      <c r="H56" s="89"/>
      <c r="I56" s="63"/>
      <c r="J56" s="89"/>
      <c r="K56" s="89"/>
      <c r="L56" s="63"/>
      <c r="M56" s="63"/>
      <c r="N56" s="89"/>
      <c r="O56" s="89"/>
      <c r="P56" s="89"/>
      <c r="Q56" s="90"/>
    </row>
    <row r="57" spans="1:17" ht="14.1" customHeight="1">
      <c r="A57" s="62"/>
      <c r="B57" s="55"/>
      <c r="C57" s="64" t="s">
        <v>245</v>
      </c>
      <c r="D57" s="63"/>
      <c r="E57" s="63"/>
      <c r="F57" s="63"/>
      <c r="G57" s="89"/>
      <c r="H57" s="89"/>
      <c r="I57" s="63"/>
      <c r="J57" s="89"/>
      <c r="K57" s="89"/>
      <c r="L57" s="63"/>
      <c r="M57" s="63"/>
      <c r="N57" s="89"/>
      <c r="O57" s="89"/>
      <c r="P57" s="89"/>
      <c r="Q57" s="90"/>
    </row>
    <row r="58" spans="1:17" ht="14.1" customHeight="1">
      <c r="A58" s="62"/>
      <c r="B58" s="55"/>
      <c r="C58" s="64" t="s">
        <v>254</v>
      </c>
      <c r="D58" s="63"/>
      <c r="E58" s="63"/>
      <c r="F58" s="63"/>
      <c r="G58" s="89"/>
      <c r="H58" s="89"/>
      <c r="I58" s="63"/>
      <c r="J58" s="89"/>
      <c r="K58" s="89"/>
      <c r="L58" s="63"/>
      <c r="M58" s="63"/>
      <c r="N58" s="89"/>
      <c r="O58" s="89"/>
      <c r="P58" s="89"/>
      <c r="Q58" s="90"/>
    </row>
    <row r="59" spans="1:17" ht="14.1" customHeight="1">
      <c r="A59" s="62"/>
      <c r="B59" s="55"/>
      <c r="C59" s="65" t="s">
        <v>232</v>
      </c>
      <c r="D59" s="63"/>
      <c r="E59" s="63"/>
      <c r="F59" s="63"/>
      <c r="G59" s="89"/>
      <c r="H59" s="89"/>
      <c r="I59" s="63"/>
      <c r="J59" s="89"/>
      <c r="K59" s="89"/>
      <c r="L59" s="63"/>
      <c r="M59" s="63"/>
      <c r="N59" s="89"/>
      <c r="O59" s="89"/>
      <c r="P59" s="89"/>
      <c r="Q59" s="90"/>
    </row>
    <row r="60" spans="1:17" ht="14.1" customHeight="1">
      <c r="A60" s="62"/>
      <c r="B60" s="55" t="s">
        <v>285</v>
      </c>
      <c r="C60" s="56"/>
      <c r="D60" s="65"/>
      <c r="E60" s="65"/>
      <c r="F60" s="65"/>
      <c r="G60" s="89"/>
      <c r="H60" s="89"/>
      <c r="I60" s="65"/>
      <c r="J60" s="89"/>
      <c r="K60" s="89"/>
      <c r="L60" s="65"/>
      <c r="M60" s="65"/>
      <c r="N60" s="89"/>
      <c r="O60" s="89"/>
      <c r="P60" s="89"/>
      <c r="Q60" s="90"/>
    </row>
    <row r="61" spans="1:17" ht="14.1" customHeight="1">
      <c r="A61" s="62"/>
      <c r="B61" s="55"/>
      <c r="C61" s="63" t="s">
        <v>286</v>
      </c>
      <c r="D61" s="63"/>
      <c r="E61" s="63"/>
      <c r="F61" s="63"/>
      <c r="G61" s="89"/>
      <c r="H61" s="89"/>
      <c r="I61" s="63"/>
      <c r="J61" s="89"/>
      <c r="K61" s="89"/>
      <c r="L61" s="63"/>
      <c r="M61" s="63"/>
      <c r="N61" s="89"/>
      <c r="O61" s="89"/>
      <c r="P61" s="89"/>
      <c r="Q61" s="90"/>
    </row>
    <row r="62" spans="1:17" ht="14.1" customHeight="1">
      <c r="A62" s="62"/>
      <c r="B62" s="55"/>
      <c r="C62" s="63" t="s">
        <v>4</v>
      </c>
      <c r="D62" s="63"/>
      <c r="E62" s="63"/>
      <c r="F62" s="63"/>
      <c r="G62" s="89"/>
      <c r="H62" s="89"/>
      <c r="I62" s="63"/>
      <c r="J62" s="89"/>
      <c r="K62" s="89"/>
      <c r="L62" s="63"/>
      <c r="M62" s="63"/>
      <c r="N62" s="89"/>
      <c r="O62" s="89"/>
      <c r="P62" s="89"/>
      <c r="Q62" s="90"/>
    </row>
    <row r="63" spans="1:17" ht="14.1" customHeight="1">
      <c r="A63" s="62"/>
      <c r="B63" s="55"/>
      <c r="C63" s="65" t="s">
        <v>287</v>
      </c>
      <c r="D63" s="63"/>
      <c r="E63" s="63"/>
      <c r="F63" s="63"/>
      <c r="G63" s="89"/>
      <c r="H63" s="89"/>
      <c r="I63" s="63"/>
      <c r="J63" s="89"/>
      <c r="K63" s="89"/>
      <c r="L63" s="63"/>
      <c r="M63" s="63"/>
      <c r="N63" s="89"/>
      <c r="O63" s="89"/>
      <c r="P63" s="89"/>
      <c r="Q63" s="90"/>
    </row>
    <row r="64" spans="1:17" ht="14.1" customHeight="1">
      <c r="A64" s="62"/>
      <c r="B64" s="55" t="s">
        <v>281</v>
      </c>
      <c r="C64" s="63"/>
      <c r="D64" s="63"/>
      <c r="E64" s="63"/>
      <c r="F64" s="63"/>
      <c r="G64" s="89"/>
      <c r="H64" s="89"/>
      <c r="I64" s="63"/>
      <c r="J64" s="89"/>
      <c r="K64" s="89"/>
      <c r="L64" s="63"/>
      <c r="M64" s="63"/>
      <c r="N64" s="89"/>
      <c r="O64" s="89"/>
      <c r="P64" s="89"/>
      <c r="Q64" s="90"/>
    </row>
    <row r="65" spans="1:17" ht="14.1" customHeight="1">
      <c r="A65" s="62"/>
      <c r="B65" s="55"/>
      <c r="C65" s="63" t="s">
        <v>282</v>
      </c>
      <c r="D65" s="65"/>
      <c r="E65" s="65"/>
      <c r="F65" s="65"/>
      <c r="G65" s="89"/>
      <c r="H65" s="89"/>
      <c r="I65" s="65"/>
      <c r="J65" s="89"/>
      <c r="K65" s="89"/>
      <c r="L65" s="65"/>
      <c r="M65" s="65"/>
      <c r="N65" s="89"/>
      <c r="O65" s="89"/>
      <c r="P65" s="89"/>
      <c r="Q65" s="90"/>
    </row>
    <row r="66" spans="1:17" ht="14.1" customHeight="1">
      <c r="A66" s="62"/>
      <c r="B66" s="55"/>
      <c r="C66" s="63" t="s">
        <v>254</v>
      </c>
      <c r="D66" s="65"/>
      <c r="E66" s="65"/>
      <c r="F66" s="65"/>
      <c r="G66" s="89"/>
      <c r="H66" s="89"/>
      <c r="I66" s="65"/>
      <c r="J66" s="89"/>
      <c r="K66" s="89"/>
      <c r="L66" s="65"/>
      <c r="M66" s="65"/>
      <c r="N66" s="89"/>
      <c r="O66" s="89"/>
      <c r="P66" s="89"/>
      <c r="Q66" s="90"/>
    </row>
    <row r="67" spans="1:17" ht="14.1" customHeight="1">
      <c r="A67" s="62"/>
      <c r="B67" s="55"/>
      <c r="C67" s="65" t="s">
        <v>283</v>
      </c>
      <c r="D67" s="65"/>
      <c r="E67" s="65"/>
      <c r="F67" s="65"/>
      <c r="G67" s="89"/>
      <c r="H67" s="89"/>
      <c r="I67" s="65"/>
      <c r="J67" s="89"/>
      <c r="K67" s="89"/>
      <c r="L67" s="65"/>
      <c r="M67" s="65"/>
      <c r="N67" s="89"/>
      <c r="O67" s="89"/>
      <c r="P67" s="89"/>
      <c r="Q67" s="90"/>
    </row>
    <row r="68" spans="1:17" ht="14.1" customHeight="1">
      <c r="A68" s="62"/>
      <c r="B68" s="55" t="s">
        <v>288</v>
      </c>
      <c r="C68" s="56"/>
      <c r="D68" s="63"/>
      <c r="E68" s="63"/>
      <c r="F68" s="63"/>
      <c r="G68" s="89"/>
      <c r="H68" s="89"/>
      <c r="I68" s="63"/>
      <c r="J68" s="89"/>
      <c r="K68" s="89"/>
      <c r="L68" s="63"/>
      <c r="M68" s="63"/>
      <c r="N68" s="89"/>
      <c r="O68" s="89"/>
      <c r="P68" s="89"/>
      <c r="Q68" s="90"/>
    </row>
    <row r="69" spans="1:17" ht="14.1" customHeight="1">
      <c r="A69" s="62"/>
      <c r="B69" s="55"/>
      <c r="C69" s="56" t="s">
        <v>255</v>
      </c>
      <c r="D69" s="65"/>
      <c r="E69" s="65"/>
      <c r="F69" s="65"/>
      <c r="G69" s="89"/>
      <c r="H69" s="89"/>
      <c r="I69" s="65"/>
      <c r="J69" s="89"/>
      <c r="K69" s="89"/>
      <c r="L69" s="65"/>
      <c r="M69" s="65"/>
      <c r="N69" s="89"/>
      <c r="O69" s="89"/>
      <c r="P69" s="89"/>
      <c r="Q69" s="90"/>
    </row>
    <row r="70" spans="1:17" ht="14.1" customHeight="1">
      <c r="A70" s="62"/>
      <c r="B70" s="55"/>
      <c r="C70" s="56" t="s">
        <v>256</v>
      </c>
      <c r="D70" s="65"/>
      <c r="E70" s="65"/>
      <c r="F70" s="65"/>
      <c r="G70" s="89"/>
      <c r="H70" s="89"/>
      <c r="I70" s="65"/>
      <c r="J70" s="89"/>
      <c r="K70" s="89"/>
      <c r="L70" s="65"/>
      <c r="M70" s="65"/>
      <c r="N70" s="89"/>
      <c r="O70" s="89"/>
      <c r="P70" s="89"/>
      <c r="Q70" s="90"/>
    </row>
    <row r="71" spans="1:17" ht="14.1" customHeight="1">
      <c r="A71" s="62"/>
      <c r="B71" s="55"/>
      <c r="C71" s="65" t="s">
        <v>230</v>
      </c>
      <c r="D71" s="65"/>
      <c r="E71" s="65"/>
      <c r="F71" s="65"/>
      <c r="G71" s="89"/>
      <c r="H71" s="89"/>
      <c r="I71" s="65"/>
      <c r="J71" s="89"/>
      <c r="K71" s="89"/>
      <c r="L71" s="65"/>
      <c r="M71" s="65"/>
      <c r="N71" s="89"/>
      <c r="O71" s="89"/>
      <c r="P71" s="89"/>
      <c r="Q71" s="90"/>
    </row>
    <row r="72" spans="1:17" ht="14.1" customHeight="1">
      <c r="A72" s="62"/>
      <c r="B72" s="55" t="s">
        <v>519</v>
      </c>
      <c r="C72" s="56"/>
      <c r="D72" s="63"/>
      <c r="E72" s="63"/>
      <c r="F72" s="63"/>
      <c r="G72" s="89"/>
      <c r="H72" s="89"/>
      <c r="I72" s="63"/>
      <c r="J72" s="89"/>
      <c r="K72" s="89"/>
      <c r="L72" s="63"/>
      <c r="M72" s="63"/>
      <c r="N72" s="89"/>
      <c r="O72" s="89"/>
      <c r="P72" s="89"/>
      <c r="Q72" s="90"/>
    </row>
    <row r="73" spans="1:17" ht="14.1" customHeight="1">
      <c r="A73" s="62"/>
      <c r="B73" s="55"/>
      <c r="C73" s="63" t="s">
        <v>185</v>
      </c>
      <c r="D73" s="65"/>
      <c r="E73" s="65"/>
      <c r="F73" s="65"/>
      <c r="G73" s="89"/>
      <c r="H73" s="89"/>
      <c r="I73" s="65"/>
      <c r="J73" s="89"/>
      <c r="K73" s="89"/>
      <c r="L73" s="65"/>
      <c r="M73" s="65"/>
      <c r="N73" s="89"/>
      <c r="O73" s="89"/>
      <c r="P73" s="89"/>
      <c r="Q73" s="90"/>
    </row>
    <row r="74" spans="1:17" ht="14.1" customHeight="1">
      <c r="A74" s="62"/>
      <c r="B74" s="55"/>
      <c r="C74" s="63" t="s">
        <v>233</v>
      </c>
      <c r="D74" s="65"/>
      <c r="E74" s="65"/>
      <c r="F74" s="65"/>
      <c r="G74" s="89"/>
      <c r="H74" s="89"/>
      <c r="I74" s="65"/>
      <c r="J74" s="89"/>
      <c r="K74" s="89"/>
      <c r="L74" s="65"/>
      <c r="M74" s="65"/>
      <c r="N74" s="89"/>
      <c r="O74" s="89"/>
      <c r="P74" s="89"/>
      <c r="Q74" s="90"/>
    </row>
    <row r="75" spans="1:17" ht="14.1" customHeight="1">
      <c r="A75" s="62"/>
      <c r="B75" s="55"/>
      <c r="C75" s="63" t="s">
        <v>31</v>
      </c>
      <c r="D75" s="65"/>
      <c r="E75" s="65"/>
      <c r="F75" s="65"/>
      <c r="G75" s="89"/>
      <c r="H75" s="89"/>
      <c r="I75" s="65"/>
      <c r="J75" s="89"/>
      <c r="K75" s="89"/>
      <c r="L75" s="65"/>
      <c r="M75" s="65"/>
      <c r="N75" s="89"/>
      <c r="O75" s="89"/>
      <c r="P75" s="89"/>
      <c r="Q75" s="90"/>
    </row>
    <row r="76" spans="1:17" ht="14.1" customHeight="1">
      <c r="A76" s="62"/>
      <c r="B76" s="55"/>
      <c r="C76" s="65" t="s">
        <v>264</v>
      </c>
      <c r="D76" s="65"/>
      <c r="E76" s="65"/>
      <c r="F76" s="65"/>
      <c r="G76" s="89"/>
      <c r="H76" s="89"/>
      <c r="I76" s="65"/>
      <c r="J76" s="89"/>
      <c r="K76" s="89"/>
      <c r="L76" s="65"/>
      <c r="M76" s="65"/>
      <c r="N76" s="89"/>
      <c r="O76" s="89"/>
      <c r="P76" s="89"/>
      <c r="Q76" s="90"/>
    </row>
    <row r="77" spans="1:17" ht="14.1" customHeight="1">
      <c r="A77" s="62"/>
      <c r="B77" s="76" t="s">
        <v>540</v>
      </c>
      <c r="C77" s="63"/>
      <c r="D77" s="65"/>
      <c r="E77" s="65"/>
      <c r="F77" s="65"/>
      <c r="G77" s="89"/>
      <c r="H77" s="89"/>
      <c r="I77" s="65"/>
      <c r="J77" s="89"/>
      <c r="K77" s="89"/>
      <c r="L77" s="65"/>
      <c r="M77" s="65"/>
      <c r="N77" s="89"/>
      <c r="O77" s="89"/>
      <c r="P77" s="89"/>
      <c r="Q77" s="90"/>
    </row>
    <row r="78" spans="1:17" ht="14.1" customHeight="1">
      <c r="A78" s="62"/>
      <c r="B78" s="55"/>
      <c r="C78" s="63" t="s">
        <v>116</v>
      </c>
      <c r="D78" s="65"/>
      <c r="E78" s="65"/>
      <c r="F78" s="65"/>
      <c r="G78" s="89"/>
      <c r="H78" s="89"/>
      <c r="I78" s="65"/>
      <c r="J78" s="89"/>
      <c r="K78" s="89"/>
      <c r="L78" s="65"/>
      <c r="M78" s="65"/>
      <c r="N78" s="89"/>
      <c r="O78" s="89"/>
      <c r="P78" s="89"/>
      <c r="Q78" s="90"/>
    </row>
    <row r="79" spans="1:17" ht="14.1" customHeight="1">
      <c r="A79" s="62"/>
      <c r="B79" s="55"/>
      <c r="C79" s="63" t="s">
        <v>265</v>
      </c>
      <c r="D79" s="65"/>
      <c r="E79" s="65"/>
      <c r="F79" s="65"/>
      <c r="G79" s="89"/>
      <c r="H79" s="89"/>
      <c r="I79" s="65"/>
      <c r="J79" s="89"/>
      <c r="K79" s="89"/>
      <c r="L79" s="65"/>
      <c r="M79" s="65"/>
      <c r="N79" s="89"/>
      <c r="O79" s="89"/>
      <c r="P79" s="89"/>
      <c r="Q79" s="90"/>
    </row>
    <row r="80" spans="1:17" ht="14.1" customHeight="1">
      <c r="A80" s="62"/>
      <c r="B80" s="55"/>
      <c r="C80" s="63" t="s">
        <v>266</v>
      </c>
      <c r="D80" s="63"/>
      <c r="E80" s="63"/>
      <c r="F80" s="63"/>
      <c r="G80" s="89"/>
      <c r="H80" s="89"/>
      <c r="I80" s="63"/>
      <c r="J80" s="89"/>
      <c r="K80" s="89"/>
      <c r="L80" s="63"/>
      <c r="M80" s="63"/>
      <c r="N80" s="89"/>
      <c r="O80" s="89"/>
      <c r="P80" s="89"/>
      <c r="Q80" s="90"/>
    </row>
    <row r="81" spans="1:17" ht="14.1" customHeight="1">
      <c r="A81" s="62"/>
      <c r="B81" s="55"/>
      <c r="C81" s="63" t="s">
        <v>267</v>
      </c>
      <c r="D81" s="65"/>
      <c r="E81" s="65"/>
      <c r="F81" s="65"/>
      <c r="G81" s="89"/>
      <c r="H81" s="89"/>
      <c r="I81" s="65"/>
      <c r="J81" s="89"/>
      <c r="K81" s="89"/>
      <c r="L81" s="65"/>
      <c r="M81" s="65"/>
      <c r="N81" s="89"/>
      <c r="O81" s="89"/>
      <c r="P81" s="89"/>
      <c r="Q81" s="90"/>
    </row>
    <row r="82" spans="1:17" ht="14.1" customHeight="1">
      <c r="A82" s="62"/>
      <c r="B82" s="55"/>
      <c r="C82" s="63" t="s">
        <v>254</v>
      </c>
      <c r="D82" s="65"/>
      <c r="E82" s="65"/>
      <c r="F82" s="65"/>
      <c r="G82" s="89"/>
      <c r="H82" s="89"/>
      <c r="I82" s="65"/>
      <c r="J82" s="89"/>
      <c r="K82" s="89"/>
      <c r="L82" s="65"/>
      <c r="M82" s="65"/>
      <c r="N82" s="89"/>
      <c r="O82" s="89"/>
      <c r="P82" s="89"/>
      <c r="Q82" s="90"/>
    </row>
    <row r="83" spans="1:17" ht="14.1" customHeight="1">
      <c r="A83" s="62"/>
      <c r="B83" s="55"/>
      <c r="C83" s="65" t="s">
        <v>268</v>
      </c>
      <c r="D83" s="65"/>
      <c r="E83" s="65"/>
      <c r="F83" s="65"/>
      <c r="G83" s="89"/>
      <c r="H83" s="89"/>
      <c r="I83" s="65"/>
      <c r="J83" s="89"/>
      <c r="K83" s="89"/>
      <c r="L83" s="65"/>
      <c r="M83" s="65"/>
      <c r="N83" s="89"/>
      <c r="O83" s="89"/>
      <c r="P83" s="89"/>
      <c r="Q83" s="90"/>
    </row>
    <row r="84" spans="1:17" ht="14.1" customHeight="1">
      <c r="A84" s="62"/>
      <c r="B84" s="55"/>
      <c r="C84" s="91" t="s">
        <v>170</v>
      </c>
      <c r="D84" s="65"/>
      <c r="E84" s="65"/>
      <c r="F84" s="65"/>
      <c r="G84" s="89"/>
      <c r="H84" s="89"/>
      <c r="I84" s="65"/>
      <c r="J84" s="89"/>
      <c r="K84" s="89"/>
      <c r="L84" s="65"/>
      <c r="M84" s="65"/>
      <c r="N84" s="89"/>
      <c r="O84" s="89"/>
      <c r="P84" s="89"/>
      <c r="Q84" s="90"/>
    </row>
    <row r="85" spans="1:17" ht="14.1" customHeight="1">
      <c r="C85" s="58"/>
      <c r="D85" s="57"/>
      <c r="E85" s="57"/>
      <c r="F85" s="57"/>
      <c r="I85" s="57"/>
      <c r="L85" s="57"/>
      <c r="M85" s="57"/>
    </row>
    <row r="86" spans="1:17" ht="15" customHeight="1">
      <c r="A86" s="58" t="s">
        <v>122</v>
      </c>
      <c r="B86" s="58"/>
      <c r="C86" s="58"/>
    </row>
    <row r="87" spans="1:17" ht="15" customHeight="1">
      <c r="A87" s="61" t="s">
        <v>126</v>
      </c>
      <c r="B87" s="59"/>
      <c r="C87" s="58" t="s">
        <v>123</v>
      </c>
    </row>
    <row r="88" spans="1:17" ht="15" customHeight="1">
      <c r="A88" s="61" t="s">
        <v>100</v>
      </c>
      <c r="B88" s="59"/>
      <c r="C88" s="58" t="s">
        <v>130</v>
      </c>
    </row>
    <row r="89" spans="1:17" ht="15" customHeight="1">
      <c r="A89" s="61" t="s">
        <v>102</v>
      </c>
      <c r="B89" s="59"/>
      <c r="C89" s="58" t="s">
        <v>124</v>
      </c>
    </row>
    <row r="90" spans="1:17">
      <c r="A90" s="61" t="s">
        <v>103</v>
      </c>
      <c r="B90" s="59"/>
      <c r="C90" s="58" t="s">
        <v>125</v>
      </c>
    </row>
    <row r="91" spans="1:17">
      <c r="A91" s="61" t="s">
        <v>105</v>
      </c>
      <c r="B91" s="59"/>
      <c r="C91" s="58" t="s">
        <v>402</v>
      </c>
    </row>
    <row r="92" spans="1:17" ht="14.1" customHeight="1">
      <c r="A92" s="61" t="s">
        <v>400</v>
      </c>
      <c r="B92" s="96"/>
      <c r="C92" s="100" t="s">
        <v>492</v>
      </c>
    </row>
  </sheetData>
  <mergeCells count="7">
    <mergeCell ref="D3:D6"/>
    <mergeCell ref="Q3:Q6"/>
    <mergeCell ref="E4:K4"/>
    <mergeCell ref="L4:P4"/>
    <mergeCell ref="F5:H5"/>
    <mergeCell ref="I5:K5"/>
    <mergeCell ref="M5:P5"/>
  </mergeCells>
  <phoneticPr fontId="4"/>
  <printOptions horizontalCentered="1"/>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1"/>
  <sheetViews>
    <sheetView view="pageBreakPreview" zoomScaleNormal="100" zoomScaleSheetLayoutView="100" workbookViewId="0"/>
  </sheetViews>
  <sheetFormatPr defaultColWidth="9" defaultRowHeight="13.2"/>
  <cols>
    <col min="1" max="2" width="9.33203125" style="417" customWidth="1"/>
    <col min="3" max="3" width="6.109375" style="418" customWidth="1"/>
    <col min="4" max="5" width="3.109375" style="418" customWidth="1"/>
    <col min="6" max="7" width="6.109375" style="418" customWidth="1"/>
    <col min="8" max="9" width="3.109375" style="418" customWidth="1"/>
    <col min="10" max="11" width="6.109375" style="418" customWidth="1"/>
    <col min="12" max="13" width="3.109375" style="418" customWidth="1"/>
    <col min="14" max="17" width="6.109375" style="418" customWidth="1"/>
    <col min="18" max="18" width="5.88671875" style="418" customWidth="1"/>
    <col min="19" max="19" width="10" style="418" customWidth="1"/>
    <col min="20" max="26" width="5.88671875" style="418" customWidth="1"/>
    <col min="27" max="27" width="42.109375" style="418" customWidth="1"/>
    <col min="28" max="28" width="38" style="418" customWidth="1"/>
    <col min="29" max="30" width="5.88671875" style="418" customWidth="1"/>
    <col min="31" max="31" width="31.88671875" style="418" customWidth="1"/>
    <col min="32" max="32" width="17.109375" style="418" customWidth="1"/>
    <col min="33" max="33" width="10.33203125" style="418" customWidth="1"/>
    <col min="34" max="37" width="5.88671875" style="418" customWidth="1"/>
    <col min="38" max="38" width="8.88671875" style="418" customWidth="1"/>
    <col min="39" max="39" width="5.88671875" style="418" customWidth="1"/>
    <col min="40" max="16384" width="9" style="418"/>
  </cols>
  <sheetData>
    <row r="1" spans="1:27" ht="8.25" customHeight="1"/>
    <row r="2" spans="1:27" ht="14.1" customHeight="1">
      <c r="A2" s="419" t="s">
        <v>619</v>
      </c>
      <c r="K2" s="420"/>
      <c r="L2" s="420"/>
      <c r="M2" s="420"/>
      <c r="N2" s="420"/>
      <c r="O2" s="420"/>
      <c r="P2" s="420"/>
      <c r="Q2" s="420"/>
    </row>
    <row r="3" spans="1:27" ht="24" customHeight="1">
      <c r="A3" s="846" t="s">
        <v>620</v>
      </c>
      <c r="B3" s="846"/>
      <c r="C3" s="846"/>
      <c r="D3" s="846"/>
      <c r="E3" s="846"/>
      <c r="F3" s="846"/>
      <c r="G3" s="846"/>
      <c r="H3" s="846"/>
      <c r="I3" s="846"/>
      <c r="J3" s="846"/>
      <c r="K3" s="846"/>
      <c r="L3" s="846"/>
      <c r="M3" s="846"/>
      <c r="N3" s="846"/>
      <c r="O3" s="846"/>
      <c r="P3" s="846"/>
      <c r="Q3" s="846"/>
    </row>
    <row r="4" spans="1:27" ht="10.5" customHeight="1">
      <c r="A4" s="420"/>
      <c r="B4" s="420"/>
      <c r="C4" s="421"/>
      <c r="D4" s="421"/>
      <c r="E4" s="421"/>
      <c r="F4" s="421"/>
      <c r="G4" s="421"/>
      <c r="H4" s="421"/>
      <c r="I4" s="421"/>
      <c r="J4" s="421"/>
      <c r="K4" s="421"/>
      <c r="L4" s="421"/>
      <c r="M4" s="421"/>
      <c r="N4" s="421"/>
      <c r="O4" s="421"/>
      <c r="P4" s="421"/>
      <c r="Q4" s="421"/>
    </row>
    <row r="5" spans="1:27" ht="15" customHeight="1">
      <c r="A5" s="432"/>
      <c r="B5" s="420"/>
      <c r="C5" s="421"/>
      <c r="D5" s="421"/>
      <c r="E5" s="421"/>
      <c r="F5" s="421"/>
      <c r="G5" s="421"/>
      <c r="H5" s="421"/>
      <c r="I5" s="421"/>
      <c r="J5" s="421"/>
      <c r="K5" s="421"/>
      <c r="L5" s="832"/>
      <c r="M5" s="832"/>
      <c r="N5" s="425"/>
      <c r="O5" s="421"/>
      <c r="P5" s="421"/>
      <c r="Q5" s="421"/>
      <c r="AA5" s="422"/>
    </row>
    <row r="6" spans="1:27" ht="15" customHeight="1">
      <c r="A6" s="809"/>
      <c r="B6" s="810"/>
      <c r="C6" s="809" t="s">
        <v>621</v>
      </c>
      <c r="D6" s="817"/>
      <c r="E6" s="817"/>
      <c r="F6" s="810"/>
      <c r="G6" s="809" t="s">
        <v>622</v>
      </c>
      <c r="H6" s="817"/>
      <c r="I6" s="817"/>
      <c r="J6" s="810"/>
      <c r="K6" s="809" t="s">
        <v>623</v>
      </c>
      <c r="L6" s="817"/>
      <c r="M6" s="817"/>
      <c r="N6" s="810"/>
      <c r="O6" s="809"/>
      <c r="P6" s="817"/>
      <c r="Q6" s="810"/>
      <c r="AA6" s="422"/>
    </row>
    <row r="7" spans="1:27" ht="15" customHeight="1">
      <c r="A7" s="811"/>
      <c r="B7" s="812"/>
      <c r="C7" s="833"/>
      <c r="D7" s="834"/>
      <c r="E7" s="834"/>
      <c r="F7" s="835"/>
      <c r="G7" s="833"/>
      <c r="H7" s="834"/>
      <c r="I7" s="834"/>
      <c r="J7" s="835"/>
      <c r="K7" s="833"/>
      <c r="L7" s="834"/>
      <c r="M7" s="834"/>
      <c r="N7" s="835"/>
      <c r="O7" s="836"/>
      <c r="P7" s="832"/>
      <c r="Q7" s="837"/>
    </row>
    <row r="8" spans="1:27" ht="15" customHeight="1">
      <c r="A8" s="821" t="s">
        <v>624</v>
      </c>
      <c r="B8" s="822"/>
      <c r="C8" s="838"/>
      <c r="D8" s="839"/>
      <c r="E8" s="839"/>
      <c r="F8" s="840"/>
      <c r="G8" s="838"/>
      <c r="H8" s="839"/>
      <c r="I8" s="839"/>
      <c r="J8" s="840"/>
      <c r="K8" s="838"/>
      <c r="L8" s="839"/>
      <c r="M8" s="839"/>
      <c r="N8" s="840"/>
      <c r="O8" s="836"/>
      <c r="P8" s="832"/>
      <c r="Q8" s="837"/>
    </row>
    <row r="9" spans="1:27" ht="15" customHeight="1">
      <c r="A9" s="823"/>
      <c r="B9" s="824"/>
      <c r="C9" s="841"/>
      <c r="D9" s="842"/>
      <c r="E9" s="842"/>
      <c r="F9" s="843"/>
      <c r="G9" s="841"/>
      <c r="H9" s="842"/>
      <c r="I9" s="842"/>
      <c r="J9" s="843"/>
      <c r="K9" s="841"/>
      <c r="L9" s="842"/>
      <c r="M9" s="842"/>
      <c r="N9" s="843"/>
      <c r="O9" s="811"/>
      <c r="P9" s="816"/>
      <c r="Q9" s="812"/>
    </row>
    <row r="10" spans="1:27" ht="15" customHeight="1">
      <c r="A10" s="825" t="s">
        <v>625</v>
      </c>
      <c r="B10" s="826"/>
      <c r="C10" s="827">
        <f>ROUND(SUM(C8:N9),0)</f>
        <v>0</v>
      </c>
      <c r="D10" s="827"/>
      <c r="E10" s="827"/>
      <c r="F10" s="827"/>
      <c r="G10" s="827"/>
      <c r="H10" s="827"/>
      <c r="I10" s="827"/>
      <c r="J10" s="827"/>
      <c r="K10" s="827"/>
      <c r="L10" s="827"/>
      <c r="M10" s="827"/>
      <c r="N10" s="827"/>
      <c r="O10" s="828"/>
      <c r="P10" s="828"/>
      <c r="Q10" s="828"/>
    </row>
    <row r="11" spans="1:27" ht="15" customHeight="1">
      <c r="A11" s="809" t="s">
        <v>626</v>
      </c>
      <c r="B11" s="817"/>
      <c r="C11" s="423" t="s">
        <v>627</v>
      </c>
      <c r="D11" s="423"/>
      <c r="E11" s="423"/>
      <c r="F11" s="423"/>
      <c r="G11" s="423"/>
      <c r="H11" s="423"/>
      <c r="I11" s="423"/>
      <c r="J11" s="423"/>
      <c r="K11" s="423"/>
      <c r="L11" s="423"/>
      <c r="M11" s="423"/>
      <c r="N11" s="423"/>
      <c r="O11" s="423"/>
      <c r="P11" s="423"/>
      <c r="Q11" s="424"/>
    </row>
    <row r="12" spans="1:27" ht="15" customHeight="1">
      <c r="A12" s="818">
        <f>ROUNDDOWN(C12*J12/G12,0)</f>
        <v>0</v>
      </c>
      <c r="B12" s="819"/>
      <c r="C12" s="820">
        <f>C10</f>
        <v>0</v>
      </c>
      <c r="D12" s="820"/>
      <c r="E12" s="820"/>
      <c r="F12" s="425" t="s">
        <v>628</v>
      </c>
      <c r="G12" s="426">
        <v>8</v>
      </c>
      <c r="H12" s="815" t="s">
        <v>629</v>
      </c>
      <c r="I12" s="815"/>
      <c r="J12" s="830">
        <v>38400</v>
      </c>
      <c r="K12" s="831"/>
      <c r="L12" s="425"/>
      <c r="M12" s="425"/>
      <c r="N12" s="425"/>
      <c r="O12" s="425"/>
      <c r="P12" s="425"/>
      <c r="Q12" s="427"/>
    </row>
    <row r="13" spans="1:27" ht="15" customHeight="1">
      <c r="A13" s="809" t="s">
        <v>630</v>
      </c>
      <c r="B13" s="817"/>
      <c r="C13" s="423" t="s">
        <v>631</v>
      </c>
      <c r="D13" s="423"/>
      <c r="E13" s="423"/>
      <c r="F13" s="423"/>
      <c r="G13" s="423"/>
      <c r="H13" s="423"/>
      <c r="I13" s="423"/>
      <c r="J13" s="423"/>
      <c r="K13" s="423"/>
      <c r="L13" s="423"/>
      <c r="M13" s="423"/>
      <c r="N13" s="423"/>
      <c r="O13" s="423"/>
      <c r="P13" s="423"/>
      <c r="Q13" s="424"/>
    </row>
    <row r="14" spans="1:27" ht="15" customHeight="1">
      <c r="A14" s="813">
        <f>C14*G14</f>
        <v>0</v>
      </c>
      <c r="B14" s="814"/>
      <c r="C14" s="815">
        <f>A12</f>
        <v>0</v>
      </c>
      <c r="D14" s="815"/>
      <c r="E14" s="815"/>
      <c r="F14" s="425" t="s">
        <v>629</v>
      </c>
      <c r="G14" s="816">
        <v>1.1000000000000001</v>
      </c>
      <c r="H14" s="816"/>
      <c r="I14" s="816"/>
      <c r="J14" s="425"/>
      <c r="K14" s="425"/>
      <c r="L14" s="425"/>
      <c r="M14" s="425"/>
      <c r="N14" s="425"/>
      <c r="O14" s="425"/>
      <c r="P14" s="425"/>
      <c r="Q14" s="427"/>
    </row>
    <row r="15" spans="1:27" ht="15" customHeight="1">
      <c r="A15" s="847" t="s">
        <v>632</v>
      </c>
      <c r="B15" s="848"/>
      <c r="C15" s="428" t="s">
        <v>633</v>
      </c>
      <c r="D15" s="428"/>
      <c r="E15" s="429"/>
      <c r="F15" s="423"/>
      <c r="G15" s="430"/>
      <c r="H15" s="430"/>
      <c r="I15" s="430"/>
      <c r="J15" s="423"/>
      <c r="K15" s="423"/>
      <c r="L15" s="423"/>
      <c r="M15" s="423"/>
      <c r="N15" s="423"/>
      <c r="O15" s="423"/>
      <c r="P15" s="423"/>
      <c r="Q15" s="424"/>
    </row>
    <row r="16" spans="1:27" ht="15" customHeight="1">
      <c r="A16" s="813">
        <f>ROUNDDOWN((A12+A14)*K16,0)</f>
        <v>0</v>
      </c>
      <c r="B16" s="814"/>
      <c r="C16" s="849">
        <f>A12</f>
        <v>0</v>
      </c>
      <c r="D16" s="849"/>
      <c r="E16" s="849"/>
      <c r="F16" s="425" t="s">
        <v>634</v>
      </c>
      <c r="G16" s="850">
        <f>A14</f>
        <v>0</v>
      </c>
      <c r="H16" s="850"/>
      <c r="I16" s="850"/>
      <c r="J16" s="425" t="s">
        <v>629</v>
      </c>
      <c r="K16" s="425">
        <v>0.15</v>
      </c>
      <c r="L16" s="425"/>
      <c r="M16" s="425"/>
      <c r="N16" s="425"/>
      <c r="O16" s="425"/>
      <c r="P16" s="425"/>
      <c r="Q16" s="427"/>
    </row>
    <row r="17" spans="1:17" ht="15" customHeight="1">
      <c r="A17" s="809" t="s">
        <v>635</v>
      </c>
      <c r="B17" s="817"/>
      <c r="C17" s="423" t="s">
        <v>645</v>
      </c>
      <c r="D17" s="423"/>
      <c r="E17" s="423"/>
      <c r="F17" s="423"/>
      <c r="G17" s="423"/>
      <c r="H17" s="423"/>
      <c r="I17" s="423"/>
      <c r="J17" s="423"/>
      <c r="K17" s="423"/>
      <c r="L17" s="423"/>
      <c r="M17" s="423"/>
      <c r="N17" s="423"/>
      <c r="O17" s="423"/>
      <c r="P17" s="423"/>
      <c r="Q17" s="424"/>
    </row>
    <row r="18" spans="1:17" ht="15" customHeight="1">
      <c r="A18" s="813">
        <f>ROUNDDOWN(SUM(A12,A14,A16),-3)</f>
        <v>0</v>
      </c>
      <c r="B18" s="814"/>
      <c r="C18" s="829">
        <f>A12</f>
        <v>0</v>
      </c>
      <c r="D18" s="829"/>
      <c r="E18" s="829"/>
      <c r="F18" s="431" t="s">
        <v>634</v>
      </c>
      <c r="G18" s="829">
        <f>A14</f>
        <v>0</v>
      </c>
      <c r="H18" s="829"/>
      <c r="I18" s="829"/>
      <c r="J18" s="431" t="s">
        <v>634</v>
      </c>
      <c r="K18" s="829">
        <f>A16</f>
        <v>0</v>
      </c>
      <c r="L18" s="829"/>
      <c r="M18" s="829"/>
      <c r="N18" s="431"/>
      <c r="O18" s="829"/>
      <c r="P18" s="829"/>
      <c r="Q18" s="427"/>
    </row>
    <row r="19" spans="1:17" ht="15" hidden="1" customHeight="1">
      <c r="A19" s="809" t="s">
        <v>636</v>
      </c>
      <c r="B19" s="817"/>
      <c r="C19" s="423" t="s">
        <v>637</v>
      </c>
      <c r="D19" s="423"/>
      <c r="E19" s="423"/>
      <c r="F19" s="423"/>
      <c r="G19" s="423"/>
      <c r="H19" s="423"/>
      <c r="I19" s="423"/>
      <c r="J19" s="423"/>
      <c r="K19" s="423"/>
      <c r="L19" s="423"/>
      <c r="M19" s="423"/>
      <c r="N19" s="423"/>
      <c r="O19" s="423"/>
      <c r="P19" s="423"/>
      <c r="Q19" s="424"/>
    </row>
    <row r="20" spans="1:17" ht="15" hidden="1" customHeight="1">
      <c r="A20" s="813">
        <f>A18*H20</f>
        <v>0</v>
      </c>
      <c r="B20" s="814"/>
      <c r="C20" s="815">
        <f>A18</f>
        <v>0</v>
      </c>
      <c r="D20" s="815"/>
      <c r="E20" s="815"/>
      <c r="F20" s="815"/>
      <c r="G20" s="425" t="s">
        <v>629</v>
      </c>
      <c r="H20" s="816">
        <v>0.1</v>
      </c>
      <c r="I20" s="816"/>
      <c r="J20" s="425"/>
      <c r="K20" s="425"/>
      <c r="L20" s="425"/>
      <c r="M20" s="425"/>
      <c r="N20" s="425"/>
      <c r="O20" s="425"/>
      <c r="P20" s="425"/>
      <c r="Q20" s="427"/>
    </row>
    <row r="21" spans="1:17" ht="15" hidden="1" customHeight="1">
      <c r="A21" s="809" t="s">
        <v>638</v>
      </c>
      <c r="B21" s="817"/>
      <c r="C21" s="423" t="s">
        <v>639</v>
      </c>
      <c r="D21" s="423"/>
      <c r="E21" s="423"/>
      <c r="F21" s="423"/>
      <c r="G21" s="423"/>
      <c r="H21" s="423"/>
      <c r="I21" s="423"/>
      <c r="J21" s="423"/>
      <c r="K21" s="423"/>
      <c r="L21" s="423"/>
      <c r="M21" s="423"/>
      <c r="N21" s="423"/>
      <c r="O21" s="423"/>
      <c r="P21" s="423"/>
      <c r="Q21" s="424"/>
    </row>
    <row r="22" spans="1:17" ht="15" hidden="1" customHeight="1">
      <c r="A22" s="813">
        <f>A18*(1+H20)</f>
        <v>0</v>
      </c>
      <c r="B22" s="814"/>
      <c r="C22" s="425"/>
      <c r="D22" s="425"/>
      <c r="E22" s="425"/>
      <c r="F22" s="425"/>
      <c r="G22" s="425"/>
      <c r="H22" s="425"/>
      <c r="I22" s="425"/>
      <c r="J22" s="425"/>
      <c r="K22" s="425"/>
      <c r="L22" s="425"/>
      <c r="M22" s="425"/>
      <c r="N22" s="425"/>
      <c r="O22" s="425"/>
      <c r="P22" s="425"/>
      <c r="Q22" s="427"/>
    </row>
    <row r="23" spans="1:17" ht="15" customHeight="1">
      <c r="A23" s="444" t="s">
        <v>808</v>
      </c>
      <c r="B23" s="499"/>
      <c r="C23" s="500"/>
      <c r="D23" s="500"/>
      <c r="E23" s="500"/>
      <c r="F23" s="500"/>
      <c r="G23" s="500"/>
      <c r="H23" s="500"/>
      <c r="I23" s="500"/>
      <c r="J23" s="500"/>
      <c r="K23" s="500"/>
      <c r="L23" s="500"/>
      <c r="M23" s="500"/>
      <c r="N23" s="500"/>
    </row>
    <row r="24" spans="1:17" ht="15" customHeight="1">
      <c r="A24" s="444" t="s">
        <v>640</v>
      </c>
      <c r="B24" s="499"/>
      <c r="C24" s="500"/>
      <c r="D24" s="500"/>
      <c r="E24" s="500"/>
      <c r="F24" s="500"/>
      <c r="G24" s="500"/>
      <c r="H24" s="500"/>
      <c r="I24" s="500"/>
      <c r="J24" s="500"/>
      <c r="K24" s="500"/>
      <c r="L24" s="500"/>
      <c r="M24" s="500"/>
      <c r="N24" s="500"/>
    </row>
    <row r="25" spans="1:17" ht="15" customHeight="1">
      <c r="A25" s="444" t="s">
        <v>809</v>
      </c>
      <c r="B25" s="499"/>
      <c r="C25" s="500"/>
      <c r="D25" s="500"/>
      <c r="E25" s="500"/>
      <c r="F25" s="500"/>
      <c r="G25" s="500"/>
      <c r="H25" s="500"/>
      <c r="I25" s="500"/>
      <c r="J25" s="500"/>
      <c r="K25" s="500"/>
      <c r="L25" s="500"/>
      <c r="M25" s="500"/>
      <c r="N25" s="500"/>
    </row>
    <row r="26" spans="1:17" ht="15" customHeight="1">
      <c r="A26" s="499"/>
      <c r="B26" s="499"/>
      <c r="C26" s="500"/>
      <c r="D26" s="500"/>
      <c r="E26" s="500"/>
      <c r="F26" s="500"/>
      <c r="G26" s="500"/>
      <c r="H26" s="500"/>
      <c r="I26" s="500"/>
      <c r="J26" s="500"/>
      <c r="K26" s="500"/>
      <c r="L26" s="500"/>
      <c r="M26" s="500"/>
      <c r="N26" s="500"/>
    </row>
    <row r="27" spans="1:17" ht="15" customHeight="1">
      <c r="A27" s="809" t="s">
        <v>635</v>
      </c>
      <c r="B27" s="810"/>
    </row>
    <row r="28" spans="1:17" ht="15" customHeight="1">
      <c r="A28" s="844">
        <f>ROUND(A18,-3)/1000</f>
        <v>0</v>
      </c>
      <c r="B28" s="845"/>
    </row>
    <row r="29" spans="1:17" ht="15" customHeight="1"/>
    <row r="30" spans="1:17" ht="15" customHeight="1"/>
    <row r="31" spans="1:17" ht="15" customHeight="1"/>
    <row r="32" spans="1: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40">
    <mergeCell ref="A28:B28"/>
    <mergeCell ref="A3:Q3"/>
    <mergeCell ref="A15:B15"/>
    <mergeCell ref="A16:B16"/>
    <mergeCell ref="C16:E16"/>
    <mergeCell ref="G16:I16"/>
    <mergeCell ref="A22:B22"/>
    <mergeCell ref="A17:B17"/>
    <mergeCell ref="A18:B18"/>
    <mergeCell ref="C18:E18"/>
    <mergeCell ref="G18:I18"/>
    <mergeCell ref="A19:B19"/>
    <mergeCell ref="A20:B20"/>
    <mergeCell ref="C20:F20"/>
    <mergeCell ref="H20:I20"/>
    <mergeCell ref="A21:B21"/>
    <mergeCell ref="L5:M5"/>
    <mergeCell ref="C6:F7"/>
    <mergeCell ref="G6:J7"/>
    <mergeCell ref="O6:Q9"/>
    <mergeCell ref="K6:N7"/>
    <mergeCell ref="C8:F9"/>
    <mergeCell ref="G8:J9"/>
    <mergeCell ref="K8:N9"/>
    <mergeCell ref="A27:B27"/>
    <mergeCell ref="A6:B7"/>
    <mergeCell ref="A14:B14"/>
    <mergeCell ref="C14:E14"/>
    <mergeCell ref="G14:I14"/>
    <mergeCell ref="A11:B11"/>
    <mergeCell ref="A12:B12"/>
    <mergeCell ref="C12:E12"/>
    <mergeCell ref="H12:I12"/>
    <mergeCell ref="A13:B13"/>
    <mergeCell ref="A8:B9"/>
    <mergeCell ref="A10:B10"/>
    <mergeCell ref="C10:Q10"/>
    <mergeCell ref="K18:M18"/>
    <mergeCell ref="O18:P18"/>
    <mergeCell ref="J12:K12"/>
  </mergeCells>
  <phoneticPr fontId="4"/>
  <pageMargins left="0.47244094488188981" right="0" top="0.35433070866141736" bottom="0.35433070866141736" header="0.31496062992125984" footer="0.31496062992125984"/>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2"/>
  <sheetViews>
    <sheetView view="pageBreakPreview" zoomScaleNormal="100" zoomScaleSheetLayoutView="100" workbookViewId="0"/>
  </sheetViews>
  <sheetFormatPr defaultColWidth="9" defaultRowHeight="13.2"/>
  <cols>
    <col min="1" max="2" width="9.33203125" style="417" customWidth="1"/>
    <col min="3" max="3" width="6.109375" style="418" customWidth="1"/>
    <col min="4" max="5" width="3.109375" style="418" customWidth="1"/>
    <col min="6" max="7" width="6.109375" style="418" customWidth="1"/>
    <col min="8" max="9" width="3.109375" style="418" customWidth="1"/>
    <col min="10" max="11" width="6.109375" style="418" customWidth="1"/>
    <col min="12" max="13" width="3.33203125" style="418" customWidth="1"/>
    <col min="14" max="17" width="6.109375" style="418" customWidth="1"/>
    <col min="18" max="18" width="5.88671875" style="418" customWidth="1"/>
    <col min="19" max="19" width="10" style="418" customWidth="1"/>
    <col min="20" max="26" width="5.88671875" style="418" customWidth="1"/>
    <col min="27" max="27" width="42.109375" style="418" customWidth="1"/>
    <col min="28" max="28" width="41.109375" style="418" customWidth="1"/>
    <col min="29" max="30" width="5.88671875" style="418" customWidth="1"/>
    <col min="31" max="31" width="13.109375" style="418" customWidth="1"/>
    <col min="32" max="32" width="8.88671875" style="418" customWidth="1"/>
    <col min="33" max="39" width="5.88671875" style="418" customWidth="1"/>
    <col min="40" max="16384" width="9" style="418"/>
  </cols>
  <sheetData>
    <row r="1" spans="1:27" ht="8.25" customHeight="1"/>
    <row r="2" spans="1:27" ht="18.600000000000001" customHeight="1">
      <c r="A2" s="419" t="s">
        <v>641</v>
      </c>
      <c r="K2" s="832"/>
      <c r="L2" s="832"/>
      <c r="M2" s="832"/>
      <c r="N2" s="832"/>
      <c r="O2" s="832"/>
      <c r="P2" s="832"/>
      <c r="Q2" s="832"/>
    </row>
    <row r="3" spans="1:27" ht="24" customHeight="1">
      <c r="A3" s="846" t="s">
        <v>642</v>
      </c>
      <c r="B3" s="846"/>
      <c r="C3" s="846"/>
      <c r="D3" s="846"/>
      <c r="E3" s="846"/>
      <c r="F3" s="846"/>
      <c r="G3" s="846"/>
      <c r="H3" s="846"/>
      <c r="I3" s="846"/>
      <c r="J3" s="846"/>
      <c r="K3" s="846"/>
      <c r="L3" s="846"/>
      <c r="M3" s="846"/>
      <c r="N3" s="846"/>
      <c r="O3" s="846"/>
      <c r="P3" s="846"/>
      <c r="Q3" s="846"/>
    </row>
    <row r="4" spans="1:27" ht="10.5" customHeight="1">
      <c r="A4" s="420"/>
      <c r="B4" s="420"/>
      <c r="C4" s="421"/>
      <c r="D4" s="421"/>
      <c r="E4" s="421"/>
      <c r="F4" s="421"/>
      <c r="G4" s="421"/>
      <c r="H4" s="421"/>
      <c r="I4" s="421"/>
      <c r="J4" s="421"/>
      <c r="K4" s="421"/>
      <c r="L4" s="421"/>
      <c r="M4" s="421"/>
      <c r="N4" s="421"/>
      <c r="O4" s="421"/>
      <c r="P4" s="421"/>
      <c r="Q4" s="421"/>
    </row>
    <row r="5" spans="1:27" ht="15" customHeight="1">
      <c r="A5" s="420"/>
      <c r="B5" s="420"/>
      <c r="C5" s="421"/>
      <c r="D5" s="421"/>
      <c r="E5" s="421"/>
      <c r="F5" s="421"/>
      <c r="G5" s="421"/>
      <c r="H5" s="421"/>
      <c r="I5" s="421"/>
      <c r="J5" s="421"/>
      <c r="K5" s="421"/>
      <c r="L5" s="421"/>
      <c r="M5" s="421"/>
      <c r="N5" s="421"/>
      <c r="O5" s="421"/>
      <c r="P5" s="421"/>
      <c r="Q5" s="421"/>
      <c r="AA5" s="422"/>
    </row>
    <row r="6" spans="1:27" ht="15" customHeight="1">
      <c r="A6" s="809"/>
      <c r="B6" s="810"/>
      <c r="C6" s="809" t="s">
        <v>621</v>
      </c>
      <c r="D6" s="817"/>
      <c r="E6" s="817"/>
      <c r="F6" s="810"/>
      <c r="G6" s="809" t="s">
        <v>622</v>
      </c>
      <c r="H6" s="817"/>
      <c r="I6" s="817"/>
      <c r="J6" s="810"/>
      <c r="K6" s="809" t="s">
        <v>623</v>
      </c>
      <c r="L6" s="817"/>
      <c r="M6" s="817"/>
      <c r="N6" s="817"/>
      <c r="O6" s="858" t="s">
        <v>643</v>
      </c>
      <c r="P6" s="859"/>
      <c r="Q6" s="860"/>
      <c r="S6" s="832"/>
      <c r="T6" s="832"/>
      <c r="U6" s="832"/>
      <c r="AA6" s="422"/>
    </row>
    <row r="7" spans="1:27" ht="15" customHeight="1">
      <c r="A7" s="811"/>
      <c r="B7" s="812"/>
      <c r="C7" s="811"/>
      <c r="D7" s="816"/>
      <c r="E7" s="816"/>
      <c r="F7" s="812"/>
      <c r="G7" s="811"/>
      <c r="H7" s="816"/>
      <c r="I7" s="816"/>
      <c r="J7" s="812"/>
      <c r="K7" s="811"/>
      <c r="L7" s="816"/>
      <c r="M7" s="816"/>
      <c r="N7" s="816"/>
      <c r="O7" s="861"/>
      <c r="P7" s="831"/>
      <c r="Q7" s="862"/>
      <c r="S7" s="851"/>
      <c r="T7" s="851"/>
      <c r="U7" s="851"/>
      <c r="AA7" s="422"/>
    </row>
    <row r="8" spans="1:27" ht="15" customHeight="1">
      <c r="A8" s="821" t="s">
        <v>624</v>
      </c>
      <c r="B8" s="822"/>
      <c r="C8" s="863"/>
      <c r="D8" s="864"/>
      <c r="E8" s="864"/>
      <c r="F8" s="865"/>
      <c r="G8" s="863"/>
      <c r="H8" s="864"/>
      <c r="I8" s="864"/>
      <c r="J8" s="865"/>
      <c r="K8" s="863"/>
      <c r="L8" s="864"/>
      <c r="M8" s="864"/>
      <c r="N8" s="865"/>
      <c r="O8" s="852"/>
      <c r="P8" s="853"/>
      <c r="Q8" s="854"/>
    </row>
    <row r="9" spans="1:27" ht="15" customHeight="1">
      <c r="A9" s="823"/>
      <c r="B9" s="824"/>
      <c r="C9" s="866"/>
      <c r="D9" s="867"/>
      <c r="E9" s="867"/>
      <c r="F9" s="868"/>
      <c r="G9" s="866"/>
      <c r="H9" s="867"/>
      <c r="I9" s="867"/>
      <c r="J9" s="868"/>
      <c r="K9" s="866"/>
      <c r="L9" s="867"/>
      <c r="M9" s="867"/>
      <c r="N9" s="868"/>
      <c r="O9" s="855"/>
      <c r="P9" s="856"/>
      <c r="Q9" s="857"/>
    </row>
    <row r="10" spans="1:27" ht="15" customHeight="1">
      <c r="A10" s="825" t="s">
        <v>625</v>
      </c>
      <c r="B10" s="826"/>
      <c r="C10" s="827">
        <f>ROUND(SUM(C8:Q9),0)</f>
        <v>0</v>
      </c>
      <c r="D10" s="827"/>
      <c r="E10" s="827"/>
      <c r="F10" s="827"/>
      <c r="G10" s="827"/>
      <c r="H10" s="827"/>
      <c r="I10" s="827"/>
      <c r="J10" s="827"/>
      <c r="K10" s="827"/>
      <c r="L10" s="827"/>
      <c r="M10" s="827"/>
      <c r="N10" s="827"/>
      <c r="O10" s="827"/>
      <c r="P10" s="827"/>
      <c r="Q10" s="827"/>
    </row>
    <row r="11" spans="1:27" ht="15" customHeight="1">
      <c r="A11" s="809" t="s">
        <v>626</v>
      </c>
      <c r="B11" s="817"/>
      <c r="C11" s="423" t="s">
        <v>627</v>
      </c>
      <c r="D11" s="423"/>
      <c r="E11" s="423"/>
      <c r="F11" s="423"/>
      <c r="G11" s="423"/>
      <c r="H11" s="423"/>
      <c r="I11" s="423"/>
      <c r="J11" s="423"/>
      <c r="K11" s="423"/>
      <c r="L11" s="423"/>
      <c r="M11" s="423"/>
      <c r="N11" s="423"/>
      <c r="O11" s="423"/>
      <c r="P11" s="423"/>
      <c r="Q11" s="424"/>
    </row>
    <row r="12" spans="1:27" ht="15" customHeight="1">
      <c r="A12" s="818">
        <f>ROUNDDOWN(C12*J12/G12,0)</f>
        <v>0</v>
      </c>
      <c r="B12" s="819"/>
      <c r="C12" s="820">
        <f>C10</f>
        <v>0</v>
      </c>
      <c r="D12" s="820"/>
      <c r="E12" s="820"/>
      <c r="F12" s="425" t="s">
        <v>628</v>
      </c>
      <c r="G12" s="426">
        <v>8</v>
      </c>
      <c r="H12" s="815" t="s">
        <v>629</v>
      </c>
      <c r="I12" s="815"/>
      <c r="J12" s="830">
        <v>38400</v>
      </c>
      <c r="K12" s="831"/>
      <c r="L12" s="425"/>
      <c r="M12" s="425"/>
      <c r="N12" s="425"/>
      <c r="O12" s="425"/>
      <c r="P12" s="425"/>
      <c r="Q12" s="427"/>
    </row>
    <row r="13" spans="1:27" ht="15" customHeight="1">
      <c r="A13" s="809" t="s">
        <v>630</v>
      </c>
      <c r="B13" s="817"/>
      <c r="C13" s="423" t="s">
        <v>631</v>
      </c>
      <c r="D13" s="423"/>
      <c r="E13" s="423"/>
      <c r="F13" s="423"/>
      <c r="G13" s="423"/>
      <c r="H13" s="423"/>
      <c r="I13" s="423"/>
      <c r="J13" s="423"/>
      <c r="K13" s="423"/>
      <c r="L13" s="423"/>
      <c r="M13" s="423"/>
      <c r="N13" s="423"/>
      <c r="O13" s="423"/>
      <c r="P13" s="423"/>
      <c r="Q13" s="424"/>
    </row>
    <row r="14" spans="1:27" ht="15" customHeight="1">
      <c r="A14" s="813">
        <f>C14*G14</f>
        <v>0</v>
      </c>
      <c r="B14" s="814"/>
      <c r="C14" s="815">
        <f>A12</f>
        <v>0</v>
      </c>
      <c r="D14" s="815"/>
      <c r="E14" s="815"/>
      <c r="F14" s="425" t="s">
        <v>629</v>
      </c>
      <c r="G14" s="816">
        <v>1.1000000000000001</v>
      </c>
      <c r="H14" s="816"/>
      <c r="I14" s="816"/>
      <c r="J14" s="425"/>
      <c r="K14" s="425"/>
      <c r="L14" s="425"/>
      <c r="M14" s="425"/>
      <c r="N14" s="425"/>
      <c r="O14" s="425"/>
      <c r="P14" s="425"/>
      <c r="Q14" s="427"/>
    </row>
    <row r="15" spans="1:27" ht="15" customHeight="1">
      <c r="A15" s="847" t="s">
        <v>632</v>
      </c>
      <c r="B15" s="848"/>
      <c r="C15" s="428" t="s">
        <v>633</v>
      </c>
      <c r="D15" s="428"/>
      <c r="E15" s="429"/>
      <c r="F15" s="423"/>
      <c r="G15" s="430"/>
      <c r="H15" s="430"/>
      <c r="I15" s="430"/>
      <c r="J15" s="423"/>
      <c r="K15" s="423"/>
      <c r="L15" s="423"/>
      <c r="M15" s="423"/>
      <c r="N15" s="423"/>
      <c r="O15" s="423"/>
      <c r="P15" s="423"/>
      <c r="Q15" s="424"/>
    </row>
    <row r="16" spans="1:27" ht="15" customHeight="1">
      <c r="A16" s="813">
        <f>ROUNDDOWN((A12+A14)*K16,0)</f>
        <v>0</v>
      </c>
      <c r="B16" s="814"/>
      <c r="C16" s="849">
        <f>A12</f>
        <v>0</v>
      </c>
      <c r="D16" s="849"/>
      <c r="E16" s="849"/>
      <c r="F16" s="425" t="s">
        <v>634</v>
      </c>
      <c r="G16" s="850">
        <f>A14</f>
        <v>0</v>
      </c>
      <c r="H16" s="850"/>
      <c r="I16" s="850"/>
      <c r="J16" s="425" t="s">
        <v>629</v>
      </c>
      <c r="K16" s="425">
        <v>0.15</v>
      </c>
      <c r="L16" s="425"/>
      <c r="M16" s="425"/>
      <c r="N16" s="425"/>
      <c r="O16" s="425"/>
      <c r="P16" s="425"/>
      <c r="Q16" s="427"/>
    </row>
    <row r="17" spans="1:17" ht="15" customHeight="1">
      <c r="A17" s="809" t="s">
        <v>635</v>
      </c>
      <c r="B17" s="817"/>
      <c r="C17" s="423" t="s">
        <v>645</v>
      </c>
      <c r="D17" s="423"/>
      <c r="E17" s="423"/>
      <c r="F17" s="423"/>
      <c r="G17" s="423"/>
      <c r="H17" s="423"/>
      <c r="I17" s="423"/>
      <c r="J17" s="423"/>
      <c r="K17" s="423"/>
      <c r="L17" s="423"/>
      <c r="M17" s="423"/>
      <c r="N17" s="423"/>
      <c r="O17" s="423"/>
      <c r="P17" s="423"/>
      <c r="Q17" s="424"/>
    </row>
    <row r="18" spans="1:17" ht="15" customHeight="1">
      <c r="A18" s="813">
        <f>ROUNDDOWN(SUM(A12,A14,A16),-3)</f>
        <v>0</v>
      </c>
      <c r="B18" s="814"/>
      <c r="C18" s="829">
        <f>A12</f>
        <v>0</v>
      </c>
      <c r="D18" s="829"/>
      <c r="E18" s="829"/>
      <c r="F18" s="431" t="s">
        <v>634</v>
      </c>
      <c r="G18" s="829">
        <f>A14</f>
        <v>0</v>
      </c>
      <c r="H18" s="829"/>
      <c r="I18" s="829"/>
      <c r="J18" s="431" t="s">
        <v>634</v>
      </c>
      <c r="K18" s="829">
        <f>A16</f>
        <v>0</v>
      </c>
      <c r="L18" s="829"/>
      <c r="M18" s="829"/>
      <c r="N18" s="431"/>
      <c r="O18" s="829"/>
      <c r="P18" s="829"/>
      <c r="Q18" s="427"/>
    </row>
    <row r="19" spans="1:17" ht="15" hidden="1" customHeight="1">
      <c r="A19" s="809" t="s">
        <v>636</v>
      </c>
      <c r="B19" s="817"/>
      <c r="C19" s="423" t="s">
        <v>637</v>
      </c>
      <c r="D19" s="423"/>
      <c r="E19" s="423"/>
      <c r="F19" s="423"/>
      <c r="G19" s="423"/>
      <c r="H19" s="423"/>
      <c r="I19" s="423"/>
      <c r="J19" s="423"/>
      <c r="K19" s="423"/>
      <c r="L19" s="423"/>
      <c r="M19" s="423"/>
      <c r="N19" s="423"/>
      <c r="O19" s="423"/>
      <c r="P19" s="423"/>
      <c r="Q19" s="424"/>
    </row>
    <row r="20" spans="1:17" ht="15" hidden="1" customHeight="1">
      <c r="A20" s="813">
        <f>A18*H20</f>
        <v>0</v>
      </c>
      <c r="B20" s="814"/>
      <c r="C20" s="815">
        <f>A18</f>
        <v>0</v>
      </c>
      <c r="D20" s="815"/>
      <c r="E20" s="815"/>
      <c r="F20" s="815"/>
      <c r="G20" s="425" t="s">
        <v>629</v>
      </c>
      <c r="H20" s="816">
        <v>0.1</v>
      </c>
      <c r="I20" s="816"/>
      <c r="J20" s="425"/>
      <c r="K20" s="425"/>
      <c r="L20" s="425"/>
      <c r="M20" s="425"/>
      <c r="N20" s="425"/>
      <c r="O20" s="425"/>
      <c r="P20" s="425"/>
      <c r="Q20" s="427"/>
    </row>
    <row r="21" spans="1:17" ht="15" hidden="1" customHeight="1">
      <c r="A21" s="809" t="s">
        <v>644</v>
      </c>
      <c r="B21" s="817"/>
      <c r="C21" s="423" t="s">
        <v>639</v>
      </c>
      <c r="D21" s="423"/>
      <c r="E21" s="423"/>
      <c r="F21" s="423"/>
      <c r="G21" s="423"/>
      <c r="H21" s="423"/>
      <c r="I21" s="423"/>
      <c r="J21" s="423"/>
      <c r="K21" s="423"/>
      <c r="L21" s="423"/>
      <c r="M21" s="423"/>
      <c r="N21" s="423"/>
      <c r="O21" s="423"/>
      <c r="P21" s="423"/>
      <c r="Q21" s="424"/>
    </row>
    <row r="22" spans="1:17" ht="15" hidden="1" customHeight="1">
      <c r="A22" s="813">
        <f>A18*(1+H20)</f>
        <v>0</v>
      </c>
      <c r="B22" s="814"/>
      <c r="C22" s="425"/>
      <c r="D22" s="425"/>
      <c r="E22" s="425"/>
      <c r="F22" s="425"/>
      <c r="G22" s="425"/>
      <c r="H22" s="425"/>
      <c r="I22" s="425"/>
      <c r="J22" s="425"/>
      <c r="K22" s="425"/>
      <c r="L22" s="425"/>
      <c r="M22" s="425"/>
      <c r="N22" s="425"/>
      <c r="O22" s="425"/>
      <c r="P22" s="425"/>
      <c r="Q22" s="427"/>
    </row>
    <row r="23" spans="1:17" ht="15" customHeight="1">
      <c r="A23" s="444" t="s">
        <v>808</v>
      </c>
      <c r="B23" s="499"/>
      <c r="C23" s="500"/>
      <c r="D23" s="500"/>
      <c r="E23" s="500"/>
      <c r="F23" s="500"/>
      <c r="G23" s="500"/>
      <c r="H23" s="500"/>
      <c r="I23" s="500"/>
      <c r="J23" s="500"/>
      <c r="K23" s="500"/>
      <c r="L23" s="500"/>
      <c r="M23" s="500"/>
      <c r="N23" s="500"/>
      <c r="O23" s="500"/>
      <c r="P23" s="500"/>
      <c r="Q23" s="500"/>
    </row>
    <row r="24" spans="1:17" ht="15" customHeight="1">
      <c r="A24" s="444" t="s">
        <v>640</v>
      </c>
      <c r="B24" s="499"/>
      <c r="C24" s="500"/>
      <c r="D24" s="500"/>
      <c r="E24" s="500"/>
      <c r="F24" s="500"/>
      <c r="G24" s="500"/>
      <c r="H24" s="500"/>
      <c r="I24" s="500"/>
      <c r="J24" s="500"/>
      <c r="K24" s="500"/>
      <c r="L24" s="500"/>
      <c r="M24" s="500"/>
      <c r="N24" s="500"/>
      <c r="O24" s="500"/>
      <c r="P24" s="500"/>
      <c r="Q24" s="500"/>
    </row>
    <row r="25" spans="1:17" ht="15" customHeight="1">
      <c r="A25" s="869" t="s">
        <v>810</v>
      </c>
      <c r="B25" s="869"/>
      <c r="C25" s="869"/>
      <c r="D25" s="869"/>
      <c r="E25" s="869"/>
      <c r="F25" s="869"/>
      <c r="G25" s="869"/>
      <c r="H25" s="869"/>
      <c r="I25" s="869"/>
      <c r="J25" s="869"/>
      <c r="K25" s="869"/>
      <c r="L25" s="869"/>
      <c r="M25" s="869"/>
      <c r="N25" s="869"/>
      <c r="O25" s="869"/>
      <c r="P25" s="869"/>
      <c r="Q25" s="869"/>
    </row>
    <row r="26" spans="1:17" ht="15" customHeight="1">
      <c r="A26" s="869"/>
      <c r="B26" s="869"/>
      <c r="C26" s="869"/>
      <c r="D26" s="869"/>
      <c r="E26" s="869"/>
      <c r="F26" s="869"/>
      <c r="G26" s="869"/>
      <c r="H26" s="869"/>
      <c r="I26" s="869"/>
      <c r="J26" s="869"/>
      <c r="K26" s="869"/>
      <c r="L26" s="869"/>
      <c r="M26" s="869"/>
      <c r="N26" s="869"/>
      <c r="O26" s="869"/>
      <c r="P26" s="869"/>
      <c r="Q26" s="869"/>
    </row>
    <row r="27" spans="1:17" ht="15" customHeight="1">
      <c r="A27" s="445"/>
      <c r="B27" s="445"/>
      <c r="C27" s="445"/>
      <c r="D27" s="445"/>
      <c r="E27" s="445"/>
      <c r="F27" s="445"/>
      <c r="G27" s="445"/>
      <c r="H27" s="445"/>
      <c r="I27" s="445"/>
      <c r="J27" s="445"/>
      <c r="K27" s="445"/>
      <c r="L27" s="445"/>
      <c r="M27" s="445"/>
      <c r="N27" s="445"/>
      <c r="O27" s="445"/>
      <c r="P27" s="445"/>
      <c r="Q27" s="445"/>
    </row>
    <row r="28" spans="1:17" ht="15" customHeight="1">
      <c r="A28" s="809" t="s">
        <v>635</v>
      </c>
      <c r="B28" s="810"/>
    </row>
    <row r="29" spans="1:17" ht="15" customHeight="1">
      <c r="A29" s="844">
        <f>ROUND(A18,-3)/1000</f>
        <v>0</v>
      </c>
      <c r="B29" s="845"/>
    </row>
    <row r="30" spans="1:17" ht="15" customHeight="1"/>
    <row r="31" spans="1:17" ht="15" customHeight="1"/>
    <row r="32" spans="1: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46">
    <mergeCell ref="A17:B17"/>
    <mergeCell ref="A18:B18"/>
    <mergeCell ref="C18:E18"/>
    <mergeCell ref="G18:I18"/>
    <mergeCell ref="A14:B14"/>
    <mergeCell ref="C14:E14"/>
    <mergeCell ref="A15:B15"/>
    <mergeCell ref="A16:B16"/>
    <mergeCell ref="C16:E16"/>
    <mergeCell ref="G16:I16"/>
    <mergeCell ref="G14:I14"/>
    <mergeCell ref="A25:Q26"/>
    <mergeCell ref="A22:B22"/>
    <mergeCell ref="O18:P18"/>
    <mergeCell ref="A19:B19"/>
    <mergeCell ref="A20:B20"/>
    <mergeCell ref="C20:F20"/>
    <mergeCell ref="H20:I20"/>
    <mergeCell ref="A21:B21"/>
    <mergeCell ref="K18:M18"/>
    <mergeCell ref="A3:Q3"/>
    <mergeCell ref="A12:B12"/>
    <mergeCell ref="C12:E12"/>
    <mergeCell ref="H12:I12"/>
    <mergeCell ref="J12:K12"/>
    <mergeCell ref="A8:B9"/>
    <mergeCell ref="C8:F9"/>
    <mergeCell ref="G8:J9"/>
    <mergeCell ref="K8:N9"/>
    <mergeCell ref="A11:B11"/>
    <mergeCell ref="A28:B28"/>
    <mergeCell ref="A29:B29"/>
    <mergeCell ref="S6:U6"/>
    <mergeCell ref="S7:U7"/>
    <mergeCell ref="K2:L2"/>
    <mergeCell ref="M2:N2"/>
    <mergeCell ref="O2:Q2"/>
    <mergeCell ref="O8:Q9"/>
    <mergeCell ref="A10:B10"/>
    <mergeCell ref="C10:Q10"/>
    <mergeCell ref="C6:F7"/>
    <mergeCell ref="G6:J7"/>
    <mergeCell ref="K6:N7"/>
    <mergeCell ref="O6:Q7"/>
    <mergeCell ref="A6:B7"/>
    <mergeCell ref="A13:B13"/>
  </mergeCells>
  <phoneticPr fontId="4"/>
  <pageMargins left="0.47244094488188981" right="0" top="0.35433070866141736" bottom="0.35433070866141736" header="0.31496062992125984" footer="0.31496062992125984"/>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195"/>
  <sheetViews>
    <sheetView view="pageBreakPreview" zoomScaleNormal="100" zoomScaleSheetLayoutView="100" workbookViewId="0"/>
  </sheetViews>
  <sheetFormatPr defaultRowHeight="13.2"/>
  <cols>
    <col min="1" max="2" width="4.44140625" customWidth="1"/>
    <col min="3" max="3" width="24.88671875" customWidth="1"/>
    <col min="4" max="4" width="11.6640625" customWidth="1"/>
    <col min="5" max="29" width="12.6640625" customWidth="1"/>
    <col min="265" max="265" width="4.44140625" customWidth="1"/>
    <col min="266" max="266" width="12.6640625" customWidth="1"/>
    <col min="268" max="285" width="12.6640625" customWidth="1"/>
    <col min="521" max="521" width="4.44140625" customWidth="1"/>
    <col min="522" max="522" width="12.6640625" customWidth="1"/>
    <col min="524" max="541" width="12.6640625" customWidth="1"/>
    <col min="777" max="777" width="4.44140625" customWidth="1"/>
    <col min="778" max="778" width="12.6640625" customWidth="1"/>
    <col min="780" max="797" width="12.6640625" customWidth="1"/>
    <col min="1033" max="1033" width="4.44140625" customWidth="1"/>
    <col min="1034" max="1034" width="12.6640625" customWidth="1"/>
    <col min="1036" max="1053" width="12.6640625" customWidth="1"/>
    <col min="1289" max="1289" width="4.44140625" customWidth="1"/>
    <col min="1290" max="1290" width="12.6640625" customWidth="1"/>
    <col min="1292" max="1309" width="12.6640625" customWidth="1"/>
    <col min="1545" max="1545" width="4.44140625" customWidth="1"/>
    <col min="1546" max="1546" width="12.6640625" customWidth="1"/>
    <col min="1548" max="1565" width="12.6640625" customWidth="1"/>
    <col min="1801" max="1801" width="4.44140625" customWidth="1"/>
    <col min="1802" max="1802" width="12.6640625" customWidth="1"/>
    <col min="1804" max="1821" width="12.6640625" customWidth="1"/>
    <col min="2057" max="2057" width="4.44140625" customWidth="1"/>
    <col min="2058" max="2058" width="12.6640625" customWidth="1"/>
    <col min="2060" max="2077" width="12.6640625" customWidth="1"/>
    <col min="2313" max="2313" width="4.44140625" customWidth="1"/>
    <col min="2314" max="2314" width="12.6640625" customWidth="1"/>
    <col min="2316" max="2333" width="12.6640625" customWidth="1"/>
    <col min="2569" max="2569" width="4.44140625" customWidth="1"/>
    <col min="2570" max="2570" width="12.6640625" customWidth="1"/>
    <col min="2572" max="2589" width="12.6640625" customWidth="1"/>
    <col min="2825" max="2825" width="4.44140625" customWidth="1"/>
    <col min="2826" max="2826" width="12.6640625" customWidth="1"/>
    <col min="2828" max="2845" width="12.6640625" customWidth="1"/>
    <col min="3081" max="3081" width="4.44140625" customWidth="1"/>
    <col min="3082" max="3082" width="12.6640625" customWidth="1"/>
    <col min="3084" max="3101" width="12.6640625" customWidth="1"/>
    <col min="3337" max="3337" width="4.44140625" customWidth="1"/>
    <col min="3338" max="3338" width="12.6640625" customWidth="1"/>
    <col min="3340" max="3357" width="12.6640625" customWidth="1"/>
    <col min="3593" max="3593" width="4.44140625" customWidth="1"/>
    <col min="3594" max="3594" width="12.6640625" customWidth="1"/>
    <col min="3596" max="3613" width="12.6640625" customWidth="1"/>
    <col min="3849" max="3849" width="4.44140625" customWidth="1"/>
    <col min="3850" max="3850" width="12.6640625" customWidth="1"/>
    <col min="3852" max="3869" width="12.6640625" customWidth="1"/>
    <col min="4105" max="4105" width="4.44140625" customWidth="1"/>
    <col min="4106" max="4106" width="12.6640625" customWidth="1"/>
    <col min="4108" max="4125" width="12.6640625" customWidth="1"/>
    <col min="4361" max="4361" width="4.44140625" customWidth="1"/>
    <col min="4362" max="4362" width="12.6640625" customWidth="1"/>
    <col min="4364" max="4381" width="12.6640625" customWidth="1"/>
    <col min="4617" max="4617" width="4.44140625" customWidth="1"/>
    <col min="4618" max="4618" width="12.6640625" customWidth="1"/>
    <col min="4620" max="4637" width="12.6640625" customWidth="1"/>
    <col min="4873" max="4873" width="4.44140625" customWidth="1"/>
    <col min="4874" max="4874" width="12.6640625" customWidth="1"/>
    <col min="4876" max="4893" width="12.6640625" customWidth="1"/>
    <col min="5129" max="5129" width="4.44140625" customWidth="1"/>
    <col min="5130" max="5130" width="12.6640625" customWidth="1"/>
    <col min="5132" max="5149" width="12.6640625" customWidth="1"/>
    <col min="5385" max="5385" width="4.44140625" customWidth="1"/>
    <col min="5386" max="5386" width="12.6640625" customWidth="1"/>
    <col min="5388" max="5405" width="12.6640625" customWidth="1"/>
    <col min="5641" max="5641" width="4.44140625" customWidth="1"/>
    <col min="5642" max="5642" width="12.6640625" customWidth="1"/>
    <col min="5644" max="5661" width="12.6640625" customWidth="1"/>
    <col min="5897" max="5897" width="4.44140625" customWidth="1"/>
    <col min="5898" max="5898" width="12.6640625" customWidth="1"/>
    <col min="5900" max="5917" width="12.6640625" customWidth="1"/>
    <col min="6153" max="6153" width="4.44140625" customWidth="1"/>
    <col min="6154" max="6154" width="12.6640625" customWidth="1"/>
    <col min="6156" max="6173" width="12.6640625" customWidth="1"/>
    <col min="6409" max="6409" width="4.44140625" customWidth="1"/>
    <col min="6410" max="6410" width="12.6640625" customWidth="1"/>
    <col min="6412" max="6429" width="12.6640625" customWidth="1"/>
    <col min="6665" max="6665" width="4.44140625" customWidth="1"/>
    <col min="6666" max="6666" width="12.6640625" customWidth="1"/>
    <col min="6668" max="6685" width="12.6640625" customWidth="1"/>
    <col min="6921" max="6921" width="4.44140625" customWidth="1"/>
    <col min="6922" max="6922" width="12.6640625" customWidth="1"/>
    <col min="6924" max="6941" width="12.6640625" customWidth="1"/>
    <col min="7177" max="7177" width="4.44140625" customWidth="1"/>
    <col min="7178" max="7178" width="12.6640625" customWidth="1"/>
    <col min="7180" max="7197" width="12.6640625" customWidth="1"/>
    <col min="7433" max="7433" width="4.44140625" customWidth="1"/>
    <col min="7434" max="7434" width="12.6640625" customWidth="1"/>
    <col min="7436" max="7453" width="12.6640625" customWidth="1"/>
    <col min="7689" max="7689" width="4.44140625" customWidth="1"/>
    <col min="7690" max="7690" width="12.6640625" customWidth="1"/>
    <col min="7692" max="7709" width="12.6640625" customWidth="1"/>
    <col min="7945" max="7945" width="4.44140625" customWidth="1"/>
    <col min="7946" max="7946" width="12.6640625" customWidth="1"/>
    <col min="7948" max="7965" width="12.6640625" customWidth="1"/>
    <col min="8201" max="8201" width="4.44140625" customWidth="1"/>
    <col min="8202" max="8202" width="12.6640625" customWidth="1"/>
    <col min="8204" max="8221" width="12.6640625" customWidth="1"/>
    <col min="8457" max="8457" width="4.44140625" customWidth="1"/>
    <col min="8458" max="8458" width="12.6640625" customWidth="1"/>
    <col min="8460" max="8477" width="12.6640625" customWidth="1"/>
    <col min="8713" max="8713" width="4.44140625" customWidth="1"/>
    <col min="8714" max="8714" width="12.6640625" customWidth="1"/>
    <col min="8716" max="8733" width="12.6640625" customWidth="1"/>
    <col min="8969" max="8969" width="4.44140625" customWidth="1"/>
    <col min="8970" max="8970" width="12.6640625" customWidth="1"/>
    <col min="8972" max="8989" width="12.6640625" customWidth="1"/>
    <col min="9225" max="9225" width="4.44140625" customWidth="1"/>
    <col min="9226" max="9226" width="12.6640625" customWidth="1"/>
    <col min="9228" max="9245" width="12.6640625" customWidth="1"/>
    <col min="9481" max="9481" width="4.44140625" customWidth="1"/>
    <col min="9482" max="9482" width="12.6640625" customWidth="1"/>
    <col min="9484" max="9501" width="12.6640625" customWidth="1"/>
    <col min="9737" max="9737" width="4.44140625" customWidth="1"/>
    <col min="9738" max="9738" width="12.6640625" customWidth="1"/>
    <col min="9740" max="9757" width="12.6640625" customWidth="1"/>
    <col min="9993" max="9993" width="4.44140625" customWidth="1"/>
    <col min="9994" max="9994" width="12.6640625" customWidth="1"/>
    <col min="9996" max="10013" width="12.6640625" customWidth="1"/>
    <col min="10249" max="10249" width="4.44140625" customWidth="1"/>
    <col min="10250" max="10250" width="12.6640625" customWidth="1"/>
    <col min="10252" max="10269" width="12.6640625" customWidth="1"/>
    <col min="10505" max="10505" width="4.44140625" customWidth="1"/>
    <col min="10506" max="10506" width="12.6640625" customWidth="1"/>
    <col min="10508" max="10525" width="12.6640625" customWidth="1"/>
    <col min="10761" max="10761" width="4.44140625" customWidth="1"/>
    <col min="10762" max="10762" width="12.6640625" customWidth="1"/>
    <col min="10764" max="10781" width="12.6640625" customWidth="1"/>
    <col min="11017" max="11017" width="4.44140625" customWidth="1"/>
    <col min="11018" max="11018" width="12.6640625" customWidth="1"/>
    <col min="11020" max="11037" width="12.6640625" customWidth="1"/>
    <col min="11273" max="11273" width="4.44140625" customWidth="1"/>
    <col min="11274" max="11274" width="12.6640625" customWidth="1"/>
    <col min="11276" max="11293" width="12.6640625" customWidth="1"/>
    <col min="11529" max="11529" width="4.44140625" customWidth="1"/>
    <col min="11530" max="11530" width="12.6640625" customWidth="1"/>
    <col min="11532" max="11549" width="12.6640625" customWidth="1"/>
    <col min="11785" max="11785" width="4.44140625" customWidth="1"/>
    <col min="11786" max="11786" width="12.6640625" customWidth="1"/>
    <col min="11788" max="11805" width="12.6640625" customWidth="1"/>
    <col min="12041" max="12041" width="4.44140625" customWidth="1"/>
    <col min="12042" max="12042" width="12.6640625" customWidth="1"/>
    <col min="12044" max="12061" width="12.6640625" customWidth="1"/>
    <col min="12297" max="12297" width="4.44140625" customWidth="1"/>
    <col min="12298" max="12298" width="12.6640625" customWidth="1"/>
    <col min="12300" max="12317" width="12.6640625" customWidth="1"/>
    <col min="12553" max="12553" width="4.44140625" customWidth="1"/>
    <col min="12554" max="12554" width="12.6640625" customWidth="1"/>
    <col min="12556" max="12573" width="12.6640625" customWidth="1"/>
    <col min="12809" max="12809" width="4.44140625" customWidth="1"/>
    <col min="12810" max="12810" width="12.6640625" customWidth="1"/>
    <col min="12812" max="12829" width="12.6640625" customWidth="1"/>
    <col min="13065" max="13065" width="4.44140625" customWidth="1"/>
    <col min="13066" max="13066" width="12.6640625" customWidth="1"/>
    <col min="13068" max="13085" width="12.6640625" customWidth="1"/>
    <col min="13321" max="13321" width="4.44140625" customWidth="1"/>
    <col min="13322" max="13322" width="12.6640625" customWidth="1"/>
    <col min="13324" max="13341" width="12.6640625" customWidth="1"/>
    <col min="13577" max="13577" width="4.44140625" customWidth="1"/>
    <col min="13578" max="13578" width="12.6640625" customWidth="1"/>
    <col min="13580" max="13597" width="12.6640625" customWidth="1"/>
    <col min="13833" max="13833" width="4.44140625" customWidth="1"/>
    <col min="13834" max="13834" width="12.6640625" customWidth="1"/>
    <col min="13836" max="13853" width="12.6640625" customWidth="1"/>
    <col min="14089" max="14089" width="4.44140625" customWidth="1"/>
    <col min="14090" max="14090" width="12.6640625" customWidth="1"/>
    <col min="14092" max="14109" width="12.6640625" customWidth="1"/>
    <col min="14345" max="14345" width="4.44140625" customWidth="1"/>
    <col min="14346" max="14346" width="12.6640625" customWidth="1"/>
    <col min="14348" max="14365" width="12.6640625" customWidth="1"/>
    <col min="14601" max="14601" width="4.44140625" customWidth="1"/>
    <col min="14602" max="14602" width="12.6640625" customWidth="1"/>
    <col min="14604" max="14621" width="12.6640625" customWidth="1"/>
    <col min="14857" max="14857" width="4.44140625" customWidth="1"/>
    <col min="14858" max="14858" width="12.6640625" customWidth="1"/>
    <col min="14860" max="14877" width="12.6640625" customWidth="1"/>
    <col min="15113" max="15113" width="4.44140625" customWidth="1"/>
    <col min="15114" max="15114" width="12.6640625" customWidth="1"/>
    <col min="15116" max="15133" width="12.6640625" customWidth="1"/>
    <col min="15369" max="15369" width="4.44140625" customWidth="1"/>
    <col min="15370" max="15370" width="12.6640625" customWidth="1"/>
    <col min="15372" max="15389" width="12.6640625" customWidth="1"/>
    <col min="15625" max="15625" width="4.44140625" customWidth="1"/>
    <col min="15626" max="15626" width="12.6640625" customWidth="1"/>
    <col min="15628" max="15645" width="12.6640625" customWidth="1"/>
    <col min="15881" max="15881" width="4.44140625" customWidth="1"/>
    <col min="15882" max="15882" width="12.6640625" customWidth="1"/>
    <col min="15884" max="15901" width="12.6640625" customWidth="1"/>
    <col min="16137" max="16137" width="4.44140625" customWidth="1"/>
    <col min="16138" max="16138" width="12.6640625" customWidth="1"/>
    <col min="16140" max="16157" width="12.6640625" customWidth="1"/>
  </cols>
  <sheetData>
    <row r="1" spans="1:29" ht="14.4">
      <c r="A1" s="1" t="s">
        <v>430</v>
      </c>
      <c r="D1" s="6"/>
    </row>
    <row r="2" spans="1:29" ht="28.5" customHeight="1">
      <c r="D2" s="2"/>
      <c r="E2" s="2"/>
      <c r="F2" s="2"/>
      <c r="G2" s="2"/>
      <c r="H2" s="2"/>
      <c r="I2" s="2"/>
      <c r="J2" s="2"/>
      <c r="K2" s="2"/>
      <c r="L2" s="2"/>
      <c r="M2" s="2"/>
      <c r="N2" s="2"/>
      <c r="O2" s="2"/>
      <c r="P2" s="2"/>
      <c r="Q2" s="2"/>
      <c r="R2" s="2"/>
      <c r="S2" s="2"/>
      <c r="T2" s="3"/>
      <c r="U2" s="3"/>
      <c r="V2" s="2"/>
      <c r="W2" s="2"/>
      <c r="X2" s="2"/>
      <c r="Y2" s="2"/>
      <c r="Z2" s="2"/>
      <c r="AA2" s="2"/>
      <c r="AB2" s="2"/>
      <c r="AC2" s="3"/>
    </row>
    <row r="3" spans="1:29" ht="14.85" customHeight="1">
      <c r="A3" t="s">
        <v>247</v>
      </c>
      <c r="D3" s="2"/>
      <c r="E3" s="2"/>
      <c r="F3" s="2"/>
      <c r="G3" s="2"/>
      <c r="H3" s="2"/>
      <c r="I3" s="2"/>
      <c r="J3" s="2"/>
      <c r="K3" s="2"/>
      <c r="L3" s="2"/>
      <c r="M3" s="2"/>
      <c r="N3" s="2"/>
      <c r="O3" s="2"/>
      <c r="P3" s="2"/>
      <c r="Q3" s="2"/>
      <c r="R3" s="2"/>
      <c r="S3" s="2"/>
      <c r="T3" s="3"/>
      <c r="U3" s="3"/>
      <c r="V3" s="2"/>
      <c r="W3" s="2"/>
      <c r="X3" s="2"/>
      <c r="Y3" s="2"/>
      <c r="Z3" s="2"/>
      <c r="AA3" s="2"/>
      <c r="AB3" s="2"/>
      <c r="AC3" s="3"/>
    </row>
    <row r="4" spans="1:29" ht="14.85" customHeight="1">
      <c r="D4" s="2"/>
      <c r="E4" s="2"/>
      <c r="F4" s="2"/>
      <c r="G4" s="2"/>
      <c r="H4" s="2"/>
      <c r="I4" s="2"/>
      <c r="J4" s="2"/>
      <c r="K4" s="2"/>
      <c r="L4" s="2"/>
      <c r="M4" s="2"/>
      <c r="N4" s="2"/>
      <c r="O4" s="2"/>
      <c r="P4" s="2"/>
      <c r="Q4" s="2"/>
      <c r="R4" s="2"/>
      <c r="S4" s="2"/>
      <c r="T4" s="3"/>
      <c r="U4" s="3"/>
      <c r="V4" s="2"/>
      <c r="W4" s="2"/>
      <c r="X4" s="2"/>
      <c r="Y4" s="2"/>
      <c r="Z4" s="2"/>
      <c r="AA4" s="2"/>
      <c r="AB4" s="2"/>
      <c r="AC4" s="3" t="s">
        <v>43</v>
      </c>
    </row>
    <row r="5" spans="1:29">
      <c r="A5" s="110"/>
      <c r="B5" s="111"/>
      <c r="C5" s="111"/>
      <c r="D5" s="112" t="s">
        <v>44</v>
      </c>
      <c r="E5" s="14">
        <v>-3</v>
      </c>
      <c r="F5" s="14">
        <v>-2</v>
      </c>
      <c r="G5" s="14">
        <v>-1</v>
      </c>
      <c r="H5" s="14">
        <v>0</v>
      </c>
      <c r="I5" s="14">
        <v>1</v>
      </c>
      <c r="J5" s="14">
        <v>2</v>
      </c>
      <c r="K5" s="14">
        <v>3</v>
      </c>
      <c r="L5" s="14">
        <v>4</v>
      </c>
      <c r="M5" s="14">
        <v>5</v>
      </c>
      <c r="N5" s="14">
        <v>6</v>
      </c>
      <c r="O5" s="14">
        <v>7</v>
      </c>
      <c r="P5" s="14">
        <v>8</v>
      </c>
      <c r="Q5" s="14">
        <v>9</v>
      </c>
      <c r="R5" s="14">
        <v>10</v>
      </c>
      <c r="S5" s="14">
        <v>11</v>
      </c>
      <c r="T5" s="14">
        <v>12</v>
      </c>
      <c r="U5" s="14">
        <v>13</v>
      </c>
      <c r="V5" s="14">
        <v>14</v>
      </c>
      <c r="W5" s="14">
        <v>15</v>
      </c>
      <c r="X5" s="14">
        <v>16</v>
      </c>
      <c r="Y5" s="14">
        <v>17</v>
      </c>
      <c r="Z5" s="14">
        <v>18</v>
      </c>
      <c r="AA5" s="14">
        <v>19</v>
      </c>
      <c r="AB5" s="14">
        <v>20</v>
      </c>
      <c r="AC5" s="871" t="s">
        <v>7</v>
      </c>
    </row>
    <row r="6" spans="1:29" ht="26.25" customHeight="1">
      <c r="A6" s="873" t="s">
        <v>1</v>
      </c>
      <c r="B6" s="873"/>
      <c r="C6" s="873"/>
      <c r="D6" s="873"/>
      <c r="E6" s="14" t="s">
        <v>483</v>
      </c>
      <c r="F6" s="14" t="s">
        <v>314</v>
      </c>
      <c r="G6" s="14" t="s">
        <v>313</v>
      </c>
      <c r="H6" s="14" t="s">
        <v>316</v>
      </c>
      <c r="I6" s="14" t="s">
        <v>317</v>
      </c>
      <c r="J6" s="14" t="s">
        <v>318</v>
      </c>
      <c r="K6" s="14" t="s">
        <v>319</v>
      </c>
      <c r="L6" s="14" t="s">
        <v>320</v>
      </c>
      <c r="M6" s="14" t="s">
        <v>321</v>
      </c>
      <c r="N6" s="14" t="s">
        <v>322</v>
      </c>
      <c r="O6" s="14" t="s">
        <v>323</v>
      </c>
      <c r="P6" s="14" t="s">
        <v>324</v>
      </c>
      <c r="Q6" s="14" t="s">
        <v>325</v>
      </c>
      <c r="R6" s="14" t="s">
        <v>326</v>
      </c>
      <c r="S6" s="14" t="s">
        <v>327</v>
      </c>
      <c r="T6" s="14" t="s">
        <v>328</v>
      </c>
      <c r="U6" s="14" t="s">
        <v>329</v>
      </c>
      <c r="V6" s="14" t="s">
        <v>330</v>
      </c>
      <c r="W6" s="14" t="s">
        <v>331</v>
      </c>
      <c r="X6" s="14" t="s">
        <v>332</v>
      </c>
      <c r="Y6" s="14" t="s">
        <v>333</v>
      </c>
      <c r="Z6" s="14" t="s">
        <v>334</v>
      </c>
      <c r="AA6" s="14" t="s">
        <v>468</v>
      </c>
      <c r="AB6" s="14" t="s">
        <v>484</v>
      </c>
      <c r="AC6" s="872"/>
    </row>
    <row r="7" spans="1:29" ht="13.5" customHeight="1">
      <c r="A7" s="327" t="s">
        <v>227</v>
      </c>
      <c r="B7" s="328"/>
      <c r="C7" s="329"/>
      <c r="D7" s="113" t="s">
        <v>7</v>
      </c>
      <c r="E7" s="8"/>
      <c r="F7" s="8"/>
      <c r="G7" s="4"/>
      <c r="H7" s="4"/>
      <c r="I7" s="4"/>
      <c r="J7" s="4"/>
      <c r="K7" s="4"/>
      <c r="L7" s="4"/>
      <c r="M7" s="4"/>
      <c r="N7" s="4"/>
      <c r="O7" s="4"/>
      <c r="P7" s="4"/>
      <c r="Q7" s="4"/>
      <c r="R7" s="4"/>
      <c r="S7" s="4"/>
      <c r="T7" s="4"/>
      <c r="U7" s="4"/>
      <c r="V7" s="4"/>
      <c r="W7" s="4"/>
      <c r="X7" s="4"/>
      <c r="Y7" s="4"/>
      <c r="Z7" s="4"/>
      <c r="AA7" s="4"/>
      <c r="AB7" s="4"/>
      <c r="AC7" s="4"/>
    </row>
    <row r="8" spans="1:29">
      <c r="A8" s="330"/>
      <c r="B8" s="331" t="s">
        <v>463</v>
      </c>
      <c r="C8" s="332"/>
      <c r="D8" s="333" t="s">
        <v>45</v>
      </c>
      <c r="E8" s="334"/>
      <c r="F8" s="335"/>
      <c r="G8" s="335"/>
      <c r="H8" s="335"/>
      <c r="I8" s="335"/>
      <c r="J8" s="335"/>
      <c r="K8" s="335"/>
      <c r="L8" s="335"/>
      <c r="M8" s="335"/>
      <c r="N8" s="335"/>
      <c r="O8" s="335"/>
      <c r="P8" s="335"/>
      <c r="Q8" s="335"/>
      <c r="R8" s="335"/>
      <c r="S8" s="335"/>
      <c r="T8" s="335"/>
      <c r="U8" s="335"/>
      <c r="V8" s="335"/>
      <c r="W8" s="335"/>
      <c r="X8" s="335"/>
      <c r="Y8" s="335"/>
      <c r="Z8" s="335"/>
      <c r="AA8" s="335"/>
      <c r="AB8" s="335"/>
      <c r="AC8" s="4"/>
    </row>
    <row r="9" spans="1:29">
      <c r="A9" s="330"/>
      <c r="B9" s="336"/>
      <c r="C9" s="80" t="s">
        <v>438</v>
      </c>
      <c r="D9" s="337"/>
      <c r="E9" s="334"/>
      <c r="F9" s="335"/>
      <c r="G9" s="335"/>
      <c r="H9" s="335"/>
      <c r="I9" s="335"/>
      <c r="J9" s="335"/>
      <c r="K9" s="335"/>
      <c r="L9" s="335"/>
      <c r="M9" s="335"/>
      <c r="N9" s="335"/>
      <c r="O9" s="335"/>
      <c r="P9" s="335"/>
      <c r="Q9" s="335"/>
      <c r="R9" s="335"/>
      <c r="S9" s="335"/>
      <c r="T9" s="335"/>
      <c r="U9" s="335"/>
      <c r="V9" s="335"/>
      <c r="W9" s="335"/>
      <c r="X9" s="335"/>
      <c r="Y9" s="335"/>
      <c r="Z9" s="335"/>
      <c r="AA9" s="335"/>
      <c r="AB9" s="335"/>
      <c r="AC9" s="4"/>
    </row>
    <row r="10" spans="1:29">
      <c r="A10" s="330"/>
      <c r="B10" s="336"/>
      <c r="C10" s="80" t="s">
        <v>441</v>
      </c>
      <c r="D10" s="337"/>
      <c r="E10" s="334"/>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4"/>
    </row>
    <row r="11" spans="1:29">
      <c r="A11" s="330"/>
      <c r="B11" s="336"/>
      <c r="C11" s="80" t="s">
        <v>478</v>
      </c>
      <c r="D11" s="337"/>
      <c r="E11" s="334"/>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4"/>
    </row>
    <row r="12" spans="1:29">
      <c r="A12" s="330"/>
      <c r="B12" s="336"/>
      <c r="C12" s="80" t="s">
        <v>479</v>
      </c>
      <c r="D12" s="337"/>
      <c r="E12" s="334"/>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4"/>
    </row>
    <row r="13" spans="1:29">
      <c r="A13" s="330"/>
      <c r="B13" s="336"/>
      <c r="C13" s="80" t="s">
        <v>439</v>
      </c>
      <c r="D13" s="337"/>
      <c r="E13" s="334"/>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4"/>
    </row>
    <row r="14" spans="1:29">
      <c r="A14" s="330"/>
      <c r="B14" s="336"/>
      <c r="C14" s="331" t="s">
        <v>444</v>
      </c>
      <c r="D14" s="337"/>
      <c r="E14" s="334"/>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4"/>
    </row>
    <row r="15" spans="1:29">
      <c r="A15" s="330"/>
      <c r="B15" s="338"/>
      <c r="C15" s="80" t="s">
        <v>445</v>
      </c>
      <c r="D15" s="337"/>
      <c r="E15" s="334"/>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4"/>
    </row>
    <row r="16" spans="1:29" ht="28.35" customHeight="1">
      <c r="A16" s="330"/>
      <c r="B16" s="338"/>
      <c r="C16" s="80" t="s">
        <v>530</v>
      </c>
      <c r="D16" s="337"/>
      <c r="E16" s="334"/>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4"/>
    </row>
    <row r="17" spans="1:29">
      <c r="A17" s="330"/>
      <c r="B17" s="331" t="s">
        <v>464</v>
      </c>
      <c r="C17" s="339"/>
      <c r="D17" s="333" t="s">
        <v>45</v>
      </c>
      <c r="E17" s="334"/>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4"/>
    </row>
    <row r="18" spans="1:29">
      <c r="A18" s="330"/>
      <c r="B18" s="336"/>
      <c r="C18" s="80"/>
      <c r="D18" s="337"/>
      <c r="E18" s="334"/>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4"/>
    </row>
    <row r="19" spans="1:29">
      <c r="A19" s="330"/>
      <c r="B19" s="338"/>
      <c r="C19" s="80"/>
      <c r="D19" s="337"/>
      <c r="E19" s="334"/>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4"/>
    </row>
    <row r="20" spans="1:29">
      <c r="A20" s="330"/>
      <c r="B20" s="331" t="s">
        <v>480</v>
      </c>
      <c r="C20" s="339"/>
      <c r="D20" s="333" t="s">
        <v>45</v>
      </c>
      <c r="E20" s="334"/>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4"/>
    </row>
    <row r="21" spans="1:29">
      <c r="A21" s="330"/>
      <c r="B21" s="336"/>
      <c r="C21" s="80"/>
      <c r="D21" s="337"/>
      <c r="E21" s="334"/>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4"/>
    </row>
    <row r="22" spans="1:29">
      <c r="A22" s="330"/>
      <c r="B22" s="338"/>
      <c r="C22" s="80"/>
      <c r="D22" s="337"/>
      <c r="E22" s="334"/>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4"/>
    </row>
    <row r="23" spans="1:29" ht="13.5" customHeight="1">
      <c r="A23" s="327" t="s">
        <v>531</v>
      </c>
      <c r="B23" s="546"/>
      <c r="C23" s="547"/>
      <c r="D23" s="113" t="s">
        <v>7</v>
      </c>
      <c r="E23" s="8"/>
      <c r="F23" s="8"/>
      <c r="G23" s="4"/>
      <c r="H23" s="4"/>
      <c r="I23" s="4"/>
      <c r="J23" s="4"/>
      <c r="K23" s="4"/>
      <c r="L23" s="4"/>
      <c r="M23" s="4"/>
      <c r="N23" s="4"/>
      <c r="O23" s="4"/>
      <c r="P23" s="4"/>
      <c r="Q23" s="4"/>
      <c r="R23" s="4"/>
      <c r="S23" s="4"/>
      <c r="T23" s="4"/>
      <c r="U23" s="4"/>
      <c r="V23" s="4"/>
      <c r="W23" s="4"/>
      <c r="X23" s="4"/>
      <c r="Y23" s="4"/>
      <c r="Z23" s="4"/>
      <c r="AA23" s="4"/>
      <c r="AB23" s="4"/>
      <c r="AC23" s="4"/>
    </row>
    <row r="24" spans="1:29" ht="13.5" customHeight="1">
      <c r="A24" s="340"/>
      <c r="B24" s="331" t="s">
        <v>463</v>
      </c>
      <c r="C24" s="332"/>
      <c r="D24" s="341" t="s">
        <v>209</v>
      </c>
      <c r="E24" s="8"/>
      <c r="F24" s="8"/>
      <c r="G24" s="4"/>
      <c r="H24" s="4"/>
      <c r="I24" s="4"/>
      <c r="J24" s="4"/>
      <c r="K24" s="4"/>
      <c r="L24" s="4"/>
      <c r="M24" s="4"/>
      <c r="N24" s="4"/>
      <c r="O24" s="4"/>
      <c r="P24" s="4"/>
      <c r="Q24" s="4"/>
      <c r="R24" s="4"/>
      <c r="S24" s="4"/>
      <c r="T24" s="4"/>
      <c r="U24" s="4"/>
      <c r="V24" s="4"/>
      <c r="W24" s="4"/>
      <c r="X24" s="4"/>
      <c r="Y24" s="4"/>
      <c r="Z24" s="4"/>
      <c r="AA24" s="4"/>
      <c r="AB24" s="4"/>
      <c r="AC24" s="4"/>
    </row>
    <row r="25" spans="1:29" ht="13.5" customHeight="1">
      <c r="A25" s="340"/>
      <c r="B25" s="336"/>
      <c r="C25" s="80" t="s">
        <v>568</v>
      </c>
      <c r="D25" s="342"/>
      <c r="E25" s="8"/>
      <c r="F25" s="8"/>
      <c r="G25" s="4"/>
      <c r="H25" s="4"/>
      <c r="I25" s="4"/>
      <c r="J25" s="4"/>
      <c r="K25" s="4"/>
      <c r="L25" s="4"/>
      <c r="M25" s="4"/>
      <c r="N25" s="4"/>
      <c r="O25" s="4"/>
      <c r="P25" s="4"/>
      <c r="Q25" s="4"/>
      <c r="R25" s="4"/>
      <c r="S25" s="4"/>
      <c r="T25" s="4"/>
      <c r="U25" s="4"/>
      <c r="V25" s="4"/>
      <c r="W25" s="4"/>
      <c r="X25" s="4"/>
      <c r="Y25" s="4"/>
      <c r="Z25" s="4"/>
      <c r="AA25" s="4"/>
      <c r="AB25" s="4"/>
      <c r="AC25" s="4"/>
    </row>
    <row r="26" spans="1:29" ht="13.5" customHeight="1">
      <c r="A26" s="340"/>
      <c r="B26" s="336"/>
      <c r="C26" s="80" t="s">
        <v>569</v>
      </c>
      <c r="D26" s="342"/>
      <c r="E26" s="8"/>
      <c r="F26" s="8"/>
      <c r="G26" s="4"/>
      <c r="H26" s="4"/>
      <c r="I26" s="4"/>
      <c r="J26" s="4"/>
      <c r="K26" s="4"/>
      <c r="L26" s="4"/>
      <c r="M26" s="4"/>
      <c r="N26" s="4"/>
      <c r="O26" s="4"/>
      <c r="P26" s="4"/>
      <c r="Q26" s="4"/>
      <c r="R26" s="4"/>
      <c r="S26" s="4"/>
      <c r="T26" s="4"/>
      <c r="U26" s="4"/>
      <c r="V26" s="4"/>
      <c r="W26" s="4"/>
      <c r="X26" s="4"/>
      <c r="Y26" s="4"/>
      <c r="Z26" s="4"/>
      <c r="AA26" s="4"/>
      <c r="AB26" s="4"/>
      <c r="AC26" s="4"/>
    </row>
    <row r="27" spans="1:29" ht="13.5" customHeight="1">
      <c r="A27" s="340"/>
      <c r="B27" s="336"/>
      <c r="C27" s="80"/>
      <c r="D27" s="342"/>
      <c r="E27" s="8"/>
      <c r="F27" s="8"/>
      <c r="G27" s="4"/>
      <c r="H27" s="4"/>
      <c r="I27" s="4"/>
      <c r="J27" s="4"/>
      <c r="K27" s="4"/>
      <c r="L27" s="4"/>
      <c r="M27" s="4"/>
      <c r="N27" s="4"/>
      <c r="O27" s="4"/>
      <c r="P27" s="4"/>
      <c r="Q27" s="4"/>
      <c r="R27" s="4"/>
      <c r="S27" s="4"/>
      <c r="T27" s="4"/>
      <c r="U27" s="4"/>
      <c r="V27" s="4"/>
      <c r="W27" s="4"/>
      <c r="X27" s="4"/>
      <c r="Y27" s="4"/>
      <c r="Z27" s="4"/>
      <c r="AA27" s="4"/>
      <c r="AB27" s="4"/>
      <c r="AC27" s="4"/>
    </row>
    <row r="28" spans="1:29" ht="13.5" customHeight="1">
      <c r="A28" s="340"/>
      <c r="B28" s="331" t="s">
        <v>471</v>
      </c>
      <c r="C28" s="339"/>
      <c r="D28" s="333" t="s">
        <v>45</v>
      </c>
      <c r="E28" s="8"/>
      <c r="F28" s="8"/>
      <c r="G28" s="4"/>
      <c r="H28" s="4"/>
      <c r="I28" s="4"/>
      <c r="J28" s="4"/>
      <c r="K28" s="4"/>
      <c r="L28" s="4"/>
      <c r="M28" s="4"/>
      <c r="N28" s="4"/>
      <c r="O28" s="4"/>
      <c r="P28" s="4"/>
      <c r="Q28" s="4"/>
      <c r="R28" s="4"/>
      <c r="S28" s="4"/>
      <c r="T28" s="4"/>
      <c r="U28" s="4"/>
      <c r="V28" s="4"/>
      <c r="W28" s="4"/>
      <c r="X28" s="4"/>
      <c r="Y28" s="4"/>
      <c r="Z28" s="4"/>
      <c r="AA28" s="4"/>
      <c r="AB28" s="4"/>
      <c r="AC28" s="4"/>
    </row>
    <row r="29" spans="1:29" ht="13.5" customHeight="1">
      <c r="A29" s="340"/>
      <c r="B29" s="336"/>
      <c r="C29" s="80" t="s">
        <v>380</v>
      </c>
      <c r="D29" s="342"/>
      <c r="E29" s="8"/>
      <c r="F29" s="8"/>
      <c r="G29" s="4"/>
      <c r="H29" s="4"/>
      <c r="I29" s="4"/>
      <c r="J29" s="4"/>
      <c r="K29" s="4"/>
      <c r="L29" s="4"/>
      <c r="M29" s="4"/>
      <c r="N29" s="4"/>
      <c r="O29" s="4"/>
      <c r="P29" s="4"/>
      <c r="Q29" s="4"/>
      <c r="R29" s="4"/>
      <c r="S29" s="4"/>
      <c r="T29" s="4"/>
      <c r="U29" s="4"/>
      <c r="V29" s="4"/>
      <c r="W29" s="4"/>
      <c r="X29" s="4"/>
      <c r="Y29" s="4"/>
      <c r="Z29" s="4"/>
      <c r="AA29" s="4"/>
      <c r="AB29" s="4"/>
      <c r="AC29" s="4"/>
    </row>
    <row r="30" spans="1:29" ht="13.5" customHeight="1">
      <c r="A30" s="340"/>
      <c r="B30" s="336"/>
      <c r="C30" s="80"/>
      <c r="D30" s="342"/>
      <c r="E30" s="8"/>
      <c r="F30" s="8"/>
      <c r="G30" s="4"/>
      <c r="H30" s="4"/>
      <c r="I30" s="4"/>
      <c r="J30" s="4"/>
      <c r="K30" s="4"/>
      <c r="L30" s="4"/>
      <c r="M30" s="4"/>
      <c r="N30" s="4"/>
      <c r="O30" s="4"/>
      <c r="P30" s="4"/>
      <c r="Q30" s="4"/>
      <c r="R30" s="4"/>
      <c r="S30" s="4"/>
      <c r="T30" s="4"/>
      <c r="U30" s="4"/>
      <c r="V30" s="4"/>
      <c r="W30" s="4"/>
      <c r="X30" s="4"/>
      <c r="Y30" s="4"/>
      <c r="Z30" s="4"/>
      <c r="AA30" s="4"/>
      <c r="AB30" s="4"/>
      <c r="AC30" s="4"/>
    </row>
    <row r="31" spans="1:29" ht="13.5" customHeight="1">
      <c r="A31" s="340"/>
      <c r="B31" s="343"/>
      <c r="C31" s="344"/>
      <c r="D31" s="342"/>
      <c r="E31" s="8"/>
      <c r="F31" s="8"/>
      <c r="G31" s="4"/>
      <c r="H31" s="4"/>
      <c r="I31" s="4"/>
      <c r="J31" s="4"/>
      <c r="K31" s="4"/>
      <c r="L31" s="4"/>
      <c r="M31" s="4"/>
      <c r="N31" s="4"/>
      <c r="O31" s="4"/>
      <c r="P31" s="4"/>
      <c r="Q31" s="4"/>
      <c r="R31" s="4"/>
      <c r="S31" s="4"/>
      <c r="T31" s="4"/>
      <c r="U31" s="4"/>
      <c r="V31" s="4"/>
      <c r="W31" s="4"/>
      <c r="X31" s="4"/>
      <c r="Y31" s="4"/>
      <c r="Z31" s="4"/>
      <c r="AA31" s="4"/>
      <c r="AB31" s="4"/>
      <c r="AC31" s="4"/>
    </row>
    <row r="32" spans="1:29" ht="13.5" customHeight="1">
      <c r="A32" s="340"/>
      <c r="B32" s="331" t="s">
        <v>480</v>
      </c>
      <c r="C32" s="339"/>
      <c r="D32" s="333" t="s">
        <v>45</v>
      </c>
      <c r="E32" s="8"/>
      <c r="F32" s="8"/>
      <c r="G32" s="4"/>
      <c r="H32" s="4"/>
      <c r="I32" s="4"/>
      <c r="J32" s="4"/>
      <c r="K32" s="4"/>
      <c r="L32" s="4"/>
      <c r="M32" s="4"/>
      <c r="N32" s="4"/>
      <c r="O32" s="4"/>
      <c r="P32" s="4"/>
      <c r="Q32" s="4"/>
      <c r="R32" s="4"/>
      <c r="S32" s="4"/>
      <c r="T32" s="4"/>
      <c r="U32" s="4"/>
      <c r="V32" s="4"/>
      <c r="W32" s="4"/>
      <c r="X32" s="4"/>
      <c r="Y32" s="4"/>
      <c r="Z32" s="4"/>
      <c r="AA32" s="4"/>
      <c r="AB32" s="4"/>
      <c r="AC32" s="4"/>
    </row>
    <row r="33" spans="1:249" ht="13.5" customHeight="1">
      <c r="A33" s="340"/>
      <c r="B33" s="336"/>
      <c r="C33" s="80" t="s">
        <v>380</v>
      </c>
      <c r="D33" s="342"/>
      <c r="E33" s="8"/>
      <c r="F33" s="8"/>
      <c r="G33" s="4"/>
      <c r="H33" s="4"/>
      <c r="I33" s="4"/>
      <c r="J33" s="4"/>
      <c r="K33" s="4"/>
      <c r="L33" s="4"/>
      <c r="M33" s="4"/>
      <c r="N33" s="4"/>
      <c r="O33" s="4"/>
      <c r="P33" s="4"/>
      <c r="Q33" s="4"/>
      <c r="R33" s="4"/>
      <c r="S33" s="4"/>
      <c r="T33" s="4"/>
      <c r="U33" s="4"/>
      <c r="V33" s="4"/>
      <c r="W33" s="4"/>
      <c r="X33" s="4"/>
      <c r="Y33" s="4"/>
      <c r="Z33" s="4"/>
      <c r="AA33" s="4"/>
      <c r="AB33" s="4"/>
      <c r="AC33" s="4"/>
    </row>
    <row r="34" spans="1:249" ht="13.5" customHeight="1">
      <c r="A34" s="340"/>
      <c r="B34" s="336"/>
      <c r="C34" s="80"/>
      <c r="D34" s="342"/>
      <c r="E34" s="8"/>
      <c r="F34" s="8"/>
      <c r="G34" s="4"/>
      <c r="H34" s="4"/>
      <c r="I34" s="4"/>
      <c r="J34" s="4"/>
      <c r="K34" s="4"/>
      <c r="L34" s="4"/>
      <c r="M34" s="4"/>
      <c r="N34" s="4"/>
      <c r="O34" s="4"/>
      <c r="P34" s="4"/>
      <c r="Q34" s="4"/>
      <c r="R34" s="4"/>
      <c r="S34" s="4"/>
      <c r="T34" s="4"/>
      <c r="U34" s="4"/>
      <c r="V34" s="4"/>
      <c r="W34" s="4"/>
      <c r="X34" s="4"/>
      <c r="Y34" s="4"/>
      <c r="Z34" s="4"/>
      <c r="AA34" s="4"/>
      <c r="AB34" s="4"/>
      <c r="AC34" s="4"/>
    </row>
    <row r="35" spans="1:249" ht="13.5" customHeight="1">
      <c r="A35" s="345"/>
      <c r="B35" s="343"/>
      <c r="C35" s="344"/>
      <c r="D35" s="342"/>
      <c r="E35" s="8"/>
      <c r="F35" s="8"/>
      <c r="G35" s="4"/>
      <c r="H35" s="4"/>
      <c r="I35" s="4"/>
      <c r="J35" s="4"/>
      <c r="K35" s="4"/>
      <c r="L35" s="4"/>
      <c r="M35" s="4"/>
      <c r="N35" s="4"/>
      <c r="O35" s="4"/>
      <c r="P35" s="4"/>
      <c r="Q35" s="4"/>
      <c r="R35" s="4"/>
      <c r="S35" s="4"/>
      <c r="T35" s="4"/>
      <c r="U35" s="4"/>
      <c r="V35" s="4"/>
      <c r="W35" s="4"/>
      <c r="X35" s="4"/>
      <c r="Y35" s="4"/>
      <c r="Z35" s="4"/>
      <c r="AA35" s="4"/>
      <c r="AB35" s="4"/>
      <c r="AC35" s="4"/>
    </row>
    <row r="36" spans="1:249">
      <c r="A36" s="346" t="s">
        <v>126</v>
      </c>
      <c r="B36" s="12" t="s">
        <v>123</v>
      </c>
      <c r="C36" s="12"/>
      <c r="D36" s="347"/>
      <c r="E36" s="348"/>
      <c r="F36" s="348"/>
      <c r="G36" s="2"/>
      <c r="H36" s="2"/>
      <c r="I36" s="2"/>
      <c r="J36" s="2"/>
      <c r="K36" s="2"/>
      <c r="L36" s="2"/>
      <c r="M36" s="2"/>
      <c r="N36" s="2"/>
      <c r="O36" s="2"/>
      <c r="P36" s="2"/>
      <c r="Q36" s="2"/>
      <c r="R36" s="2"/>
      <c r="S36" s="2"/>
      <c r="T36" s="2"/>
      <c r="U36" s="2"/>
      <c r="V36" s="2"/>
      <c r="W36" s="2"/>
      <c r="X36" s="2"/>
      <c r="Y36" s="2"/>
      <c r="Z36" s="2"/>
      <c r="AA36" s="2"/>
      <c r="AB36" s="2"/>
      <c r="AC36" s="2"/>
    </row>
    <row r="37" spans="1:249" ht="13.35" customHeight="1">
      <c r="A37" s="881" t="s">
        <v>600</v>
      </c>
      <c r="B37" s="881"/>
      <c r="C37" s="881"/>
      <c r="D37" s="881"/>
      <c r="E37" s="881"/>
      <c r="F37" s="881"/>
      <c r="G37" s="881"/>
      <c r="H37" s="881"/>
      <c r="I37" s="881"/>
      <c r="J37" s="881"/>
      <c r="K37" s="881"/>
      <c r="L37" s="881"/>
      <c r="M37" s="881"/>
      <c r="N37" s="881"/>
      <c r="O37" s="2"/>
      <c r="P37" s="2"/>
      <c r="Q37" s="2"/>
      <c r="R37" s="2"/>
      <c r="S37" s="2"/>
      <c r="T37" s="2"/>
      <c r="U37" s="2"/>
      <c r="V37" s="2"/>
      <c r="W37" s="2"/>
      <c r="X37" s="2"/>
      <c r="Y37" s="2"/>
      <c r="Z37" s="2"/>
      <c r="AA37" s="2"/>
      <c r="AB37" s="2"/>
    </row>
    <row r="38" spans="1:249" ht="40.35" customHeight="1">
      <c r="A38" s="870" t="s">
        <v>143</v>
      </c>
      <c r="B38" s="870"/>
      <c r="C38" s="870"/>
      <c r="D38" s="870"/>
      <c r="E38" s="870"/>
      <c r="F38" s="870"/>
      <c r="G38" s="870"/>
      <c r="H38" s="870"/>
      <c r="I38" s="870"/>
      <c r="J38" s="870"/>
      <c r="K38" s="870"/>
      <c r="L38" s="870"/>
      <c r="M38" s="870"/>
      <c r="N38" s="870"/>
      <c r="O38" s="27"/>
      <c r="P38" s="27"/>
      <c r="Q38" s="27"/>
      <c r="R38" s="27"/>
      <c r="S38" s="27"/>
      <c r="T38" s="27"/>
      <c r="U38" s="27"/>
      <c r="V38" s="27"/>
      <c r="W38" s="27"/>
      <c r="X38" s="27"/>
      <c r="Y38" s="27"/>
      <c r="Z38" s="27"/>
      <c r="AA38" s="27"/>
      <c r="AB38" s="27"/>
      <c r="AC38" s="27"/>
      <c r="AD38" s="870"/>
      <c r="AE38" s="870"/>
      <c r="AF38" s="870"/>
      <c r="AG38" s="870"/>
      <c r="AH38" s="870"/>
      <c r="AI38" s="870"/>
      <c r="AJ38" s="870"/>
      <c r="AK38" s="870"/>
      <c r="AL38" s="870"/>
      <c r="AM38" s="870"/>
      <c r="AN38" s="870"/>
      <c r="AO38" s="870"/>
      <c r="AP38" s="870"/>
      <c r="AQ38" s="870"/>
      <c r="AR38" s="870"/>
      <c r="AS38" s="870"/>
      <c r="AT38" s="870"/>
      <c r="AU38" s="870"/>
      <c r="AV38" s="870"/>
      <c r="AW38" s="870"/>
      <c r="AX38" s="870"/>
      <c r="AY38" s="870"/>
      <c r="AZ38" s="870"/>
      <c r="BA38" s="870"/>
      <c r="BB38" s="870"/>
      <c r="BC38" s="870"/>
      <c r="BD38" s="870"/>
      <c r="BE38" s="870"/>
      <c r="BF38" s="870"/>
      <c r="BG38" s="870"/>
      <c r="BH38" s="870"/>
      <c r="BI38" s="870"/>
      <c r="BJ38" s="870"/>
      <c r="BK38" s="870"/>
      <c r="BL38" s="870"/>
      <c r="BM38" s="870"/>
      <c r="BN38" s="870"/>
      <c r="BO38" s="870"/>
      <c r="BP38" s="870"/>
      <c r="BQ38" s="870"/>
      <c r="BR38" s="870"/>
      <c r="BS38" s="870"/>
      <c r="BT38" s="870"/>
      <c r="BU38" s="870"/>
      <c r="BV38" s="870"/>
      <c r="BW38" s="870"/>
      <c r="BX38" s="870"/>
      <c r="BY38" s="870"/>
      <c r="BZ38" s="870"/>
      <c r="CA38" s="870"/>
      <c r="CB38" s="870"/>
      <c r="CC38" s="870"/>
      <c r="CD38" s="870"/>
      <c r="CE38" s="870"/>
      <c r="CF38" s="870"/>
      <c r="CG38" s="870"/>
      <c r="CH38" s="870"/>
      <c r="CI38" s="870"/>
      <c r="CJ38" s="870"/>
      <c r="CK38" s="870"/>
      <c r="CL38" s="870"/>
      <c r="CM38" s="870"/>
      <c r="CN38" s="870"/>
      <c r="CO38" s="870"/>
      <c r="CP38" s="870"/>
      <c r="CQ38" s="870"/>
      <c r="CR38" s="870"/>
      <c r="CS38" s="870"/>
      <c r="CT38" s="870"/>
      <c r="CU38" s="870"/>
      <c r="CV38" s="870"/>
      <c r="CW38" s="870"/>
      <c r="CX38" s="870"/>
      <c r="CY38" s="870"/>
      <c r="CZ38" s="870"/>
      <c r="DA38" s="870"/>
      <c r="DB38" s="870"/>
      <c r="DC38" s="870"/>
      <c r="DD38" s="870"/>
      <c r="DE38" s="870"/>
      <c r="DF38" s="870"/>
      <c r="DG38" s="870"/>
      <c r="DH38" s="870"/>
      <c r="DI38" s="870"/>
      <c r="DJ38" s="870"/>
      <c r="DK38" s="870"/>
      <c r="DL38" s="870"/>
      <c r="DM38" s="870"/>
      <c r="DN38" s="870"/>
      <c r="DO38" s="870"/>
      <c r="DP38" s="870"/>
      <c r="DQ38" s="870"/>
      <c r="DR38" s="870"/>
      <c r="DS38" s="870"/>
      <c r="DT38" s="870"/>
      <c r="DU38" s="870"/>
      <c r="DV38" s="870"/>
      <c r="DW38" s="870"/>
      <c r="DX38" s="870"/>
      <c r="DY38" s="870"/>
      <c r="DZ38" s="870"/>
      <c r="EA38" s="870"/>
      <c r="EB38" s="870"/>
      <c r="EC38" s="870"/>
      <c r="ED38" s="870"/>
      <c r="EE38" s="870"/>
      <c r="EF38" s="870"/>
      <c r="EG38" s="870"/>
      <c r="EH38" s="870"/>
      <c r="EI38" s="870"/>
      <c r="EJ38" s="870"/>
      <c r="EK38" s="870"/>
      <c r="EL38" s="870"/>
      <c r="EM38" s="870"/>
      <c r="EN38" s="870"/>
      <c r="EO38" s="870"/>
      <c r="EP38" s="870"/>
      <c r="EQ38" s="870"/>
      <c r="ER38" s="870"/>
      <c r="ES38" s="870"/>
      <c r="ET38" s="870"/>
      <c r="EU38" s="870"/>
      <c r="EV38" s="870"/>
      <c r="EW38" s="870"/>
      <c r="EX38" s="870"/>
      <c r="EY38" s="870"/>
      <c r="EZ38" s="870"/>
      <c r="FA38" s="870"/>
      <c r="FB38" s="870"/>
      <c r="FC38" s="870"/>
      <c r="FD38" s="870"/>
      <c r="FE38" s="870"/>
      <c r="FF38" s="870"/>
      <c r="FG38" s="870"/>
      <c r="FH38" s="870"/>
      <c r="FI38" s="870"/>
      <c r="FJ38" s="870"/>
      <c r="FK38" s="870"/>
      <c r="FL38" s="870"/>
      <c r="FM38" s="870"/>
      <c r="FN38" s="870"/>
      <c r="FO38" s="870"/>
      <c r="FP38" s="870"/>
      <c r="FQ38" s="870"/>
      <c r="FR38" s="870"/>
      <c r="FS38" s="870"/>
      <c r="FT38" s="870"/>
      <c r="FU38" s="870"/>
      <c r="FV38" s="870"/>
      <c r="FW38" s="870"/>
      <c r="FX38" s="870"/>
      <c r="FY38" s="870"/>
      <c r="FZ38" s="870"/>
      <c r="GA38" s="870"/>
      <c r="GB38" s="870"/>
      <c r="GC38" s="870"/>
      <c r="GD38" s="870"/>
      <c r="GE38" s="870"/>
      <c r="GF38" s="870"/>
      <c r="GG38" s="870"/>
      <c r="GH38" s="870"/>
      <c r="GI38" s="870"/>
      <c r="GJ38" s="870"/>
      <c r="GK38" s="870"/>
      <c r="GL38" s="870"/>
      <c r="GM38" s="870"/>
      <c r="GN38" s="870"/>
      <c r="GO38" s="870"/>
      <c r="GP38" s="870"/>
      <c r="GQ38" s="870"/>
      <c r="GR38" s="870"/>
      <c r="GS38" s="870"/>
      <c r="GT38" s="870"/>
      <c r="GU38" s="870"/>
      <c r="GV38" s="870"/>
      <c r="GW38" s="870"/>
      <c r="GX38" s="870"/>
      <c r="GY38" s="870"/>
      <c r="GZ38" s="870"/>
      <c r="HA38" s="870"/>
      <c r="HB38" s="870"/>
      <c r="HC38" s="870"/>
      <c r="HD38" s="870"/>
      <c r="HE38" s="870"/>
      <c r="HF38" s="870"/>
      <c r="HG38" s="870"/>
      <c r="HH38" s="870"/>
      <c r="HI38" s="870"/>
      <c r="HJ38" s="870"/>
      <c r="HK38" s="870"/>
      <c r="HL38" s="870"/>
      <c r="HM38" s="870"/>
      <c r="HN38" s="870"/>
      <c r="HO38" s="870"/>
      <c r="HP38" s="870"/>
      <c r="HQ38" s="870"/>
      <c r="HR38" s="870"/>
      <c r="HS38" s="870"/>
      <c r="HT38" s="870"/>
      <c r="HU38" s="870"/>
      <c r="HV38" s="870"/>
      <c r="HW38" s="870"/>
      <c r="HX38" s="870"/>
      <c r="HY38" s="870"/>
      <c r="HZ38" s="870"/>
      <c r="IA38" s="870"/>
      <c r="IB38" s="870"/>
      <c r="IC38" s="870"/>
      <c r="ID38" s="870"/>
      <c r="IE38" s="870"/>
      <c r="IF38" s="870"/>
      <c r="IG38" s="870"/>
      <c r="IH38" s="870"/>
      <c r="II38" s="870"/>
      <c r="IJ38" s="870"/>
      <c r="IK38" s="870"/>
      <c r="IL38" s="870"/>
      <c r="IM38" s="870"/>
      <c r="IN38" s="870"/>
      <c r="IO38" s="870"/>
    </row>
    <row r="39" spans="1:249" ht="14.85" customHeight="1">
      <c r="A39" t="s">
        <v>388</v>
      </c>
      <c r="D39" s="2"/>
      <c r="E39" s="2"/>
      <c r="F39" s="2"/>
      <c r="G39" s="2"/>
      <c r="H39" s="2"/>
      <c r="I39" s="2"/>
      <c r="J39" s="2"/>
      <c r="K39" s="2"/>
      <c r="L39" s="2"/>
      <c r="M39" s="2"/>
      <c r="N39" s="2"/>
      <c r="O39" s="2"/>
      <c r="P39" s="2"/>
      <c r="Q39" s="2"/>
      <c r="R39" s="2"/>
      <c r="S39" s="2"/>
      <c r="T39" s="3"/>
      <c r="U39" s="3"/>
      <c r="V39" s="2"/>
      <c r="W39" s="2"/>
      <c r="X39" s="2"/>
      <c r="Y39" s="2"/>
      <c r="Z39" s="2"/>
      <c r="AA39" s="2"/>
      <c r="AB39" s="2"/>
      <c r="AC39" s="3"/>
    </row>
    <row r="40" spans="1:249" ht="14.85" customHeight="1">
      <c r="D40" s="2"/>
      <c r="E40" s="2"/>
      <c r="F40" s="2"/>
      <c r="G40" s="2"/>
      <c r="H40" s="2"/>
      <c r="I40" s="2"/>
      <c r="J40" s="2"/>
      <c r="K40" s="2"/>
      <c r="L40" s="2"/>
      <c r="M40" s="2"/>
      <c r="N40" s="2"/>
      <c r="O40" s="2"/>
      <c r="P40" s="2"/>
      <c r="Q40" s="2"/>
      <c r="R40" s="2"/>
      <c r="S40" s="2"/>
      <c r="T40" s="3"/>
      <c r="U40" s="3"/>
      <c r="V40" s="2"/>
      <c r="W40" s="2"/>
      <c r="X40" s="2"/>
      <c r="Y40" s="2"/>
      <c r="Z40" s="2"/>
      <c r="AA40" s="2"/>
      <c r="AB40" s="2"/>
      <c r="AC40" s="3" t="s">
        <v>43</v>
      </c>
    </row>
    <row r="41" spans="1:249">
      <c r="A41" s="110"/>
      <c r="B41" s="111"/>
      <c r="C41" s="111"/>
      <c r="D41" s="112" t="s">
        <v>44</v>
      </c>
      <c r="E41" s="14">
        <v>-3</v>
      </c>
      <c r="F41" s="14">
        <v>-2</v>
      </c>
      <c r="G41" s="14">
        <v>-1</v>
      </c>
      <c r="H41" s="14">
        <v>0</v>
      </c>
      <c r="I41" s="14">
        <v>1</v>
      </c>
      <c r="J41" s="14">
        <v>2</v>
      </c>
      <c r="K41" s="14">
        <v>3</v>
      </c>
      <c r="L41" s="14">
        <v>4</v>
      </c>
      <c r="M41" s="14">
        <v>5</v>
      </c>
      <c r="N41" s="14">
        <v>6</v>
      </c>
      <c r="O41" s="14">
        <v>7</v>
      </c>
      <c r="P41" s="14">
        <v>8</v>
      </c>
      <c r="Q41" s="14">
        <v>9</v>
      </c>
      <c r="R41" s="14">
        <v>10</v>
      </c>
      <c r="S41" s="14">
        <v>11</v>
      </c>
      <c r="T41" s="14">
        <v>12</v>
      </c>
      <c r="U41" s="14">
        <v>13</v>
      </c>
      <c r="V41" s="14">
        <v>14</v>
      </c>
      <c r="W41" s="14">
        <v>15</v>
      </c>
      <c r="X41" s="14">
        <v>16</v>
      </c>
      <c r="Y41" s="14">
        <v>17</v>
      </c>
      <c r="Z41" s="14">
        <v>18</v>
      </c>
      <c r="AA41" s="14">
        <v>19</v>
      </c>
      <c r="AB41" s="14">
        <v>20</v>
      </c>
      <c r="AC41" s="871" t="s">
        <v>7</v>
      </c>
    </row>
    <row r="42" spans="1:249" ht="22.5" customHeight="1">
      <c r="A42" s="873" t="s">
        <v>1</v>
      </c>
      <c r="B42" s="873"/>
      <c r="C42" s="873"/>
      <c r="D42" s="873"/>
      <c r="E42" s="14" t="s">
        <v>483</v>
      </c>
      <c r="F42" s="14" t="s">
        <v>314</v>
      </c>
      <c r="G42" s="14" t="s">
        <v>313</v>
      </c>
      <c r="H42" s="14" t="s">
        <v>316</v>
      </c>
      <c r="I42" s="14" t="s">
        <v>317</v>
      </c>
      <c r="J42" s="14" t="s">
        <v>318</v>
      </c>
      <c r="K42" s="14" t="s">
        <v>319</v>
      </c>
      <c r="L42" s="14" t="s">
        <v>320</v>
      </c>
      <c r="M42" s="14" t="s">
        <v>321</v>
      </c>
      <c r="N42" s="14" t="s">
        <v>322</v>
      </c>
      <c r="O42" s="14" t="s">
        <v>323</v>
      </c>
      <c r="P42" s="14" t="s">
        <v>324</v>
      </c>
      <c r="Q42" s="14" t="s">
        <v>325</v>
      </c>
      <c r="R42" s="14" t="s">
        <v>326</v>
      </c>
      <c r="S42" s="14" t="s">
        <v>327</v>
      </c>
      <c r="T42" s="14" t="s">
        <v>328</v>
      </c>
      <c r="U42" s="14" t="s">
        <v>329</v>
      </c>
      <c r="V42" s="14" t="s">
        <v>330</v>
      </c>
      <c r="W42" s="14" t="s">
        <v>331</v>
      </c>
      <c r="X42" s="14" t="s">
        <v>332</v>
      </c>
      <c r="Y42" s="14" t="s">
        <v>333</v>
      </c>
      <c r="Z42" s="14" t="s">
        <v>334</v>
      </c>
      <c r="AA42" s="14" t="s">
        <v>468</v>
      </c>
      <c r="AB42" s="14" t="s">
        <v>484</v>
      </c>
      <c r="AC42" s="872"/>
    </row>
    <row r="43" spans="1:249" ht="13.5" customHeight="1">
      <c r="A43" s="900" t="s">
        <v>389</v>
      </c>
      <c r="B43" s="900"/>
      <c r="C43" s="900"/>
      <c r="D43" s="7" t="s">
        <v>2</v>
      </c>
      <c r="E43" s="8"/>
      <c r="F43" s="8"/>
      <c r="G43" s="4"/>
      <c r="H43" s="4"/>
      <c r="I43" s="4"/>
      <c r="J43" s="4"/>
      <c r="K43" s="4"/>
      <c r="L43" s="4"/>
      <c r="M43" s="4"/>
      <c r="N43" s="4"/>
      <c r="O43" s="4"/>
      <c r="P43" s="4"/>
      <c r="Q43" s="4"/>
      <c r="R43" s="4"/>
      <c r="S43" s="4"/>
      <c r="T43" s="4"/>
      <c r="U43" s="4"/>
      <c r="V43" s="4"/>
      <c r="W43" s="4"/>
      <c r="X43" s="4"/>
      <c r="Y43" s="4"/>
      <c r="Z43" s="4"/>
      <c r="AA43" s="4"/>
      <c r="AB43" s="4"/>
      <c r="AC43" s="4"/>
    </row>
    <row r="44" spans="1:249">
      <c r="A44" s="900"/>
      <c r="B44" s="900"/>
      <c r="C44" s="900"/>
      <c r="D44" s="7" t="s">
        <v>3</v>
      </c>
      <c r="E44" s="8"/>
      <c r="F44" s="8"/>
      <c r="G44" s="4"/>
      <c r="H44" s="4"/>
      <c r="I44" s="4"/>
      <c r="J44" s="4"/>
      <c r="K44" s="4"/>
      <c r="L44" s="4"/>
      <c r="M44" s="4"/>
      <c r="N44" s="4"/>
      <c r="O44" s="4"/>
      <c r="P44" s="4"/>
      <c r="Q44" s="4"/>
      <c r="R44" s="4"/>
      <c r="S44" s="4"/>
      <c r="T44" s="4"/>
      <c r="U44" s="4"/>
      <c r="V44" s="4"/>
      <c r="W44" s="4"/>
      <c r="X44" s="4"/>
      <c r="Y44" s="4"/>
      <c r="Z44" s="4"/>
      <c r="AA44" s="4"/>
      <c r="AB44" s="4"/>
      <c r="AC44" s="4"/>
    </row>
    <row r="45" spans="1:249">
      <c r="A45" s="900"/>
      <c r="B45" s="900"/>
      <c r="C45" s="900"/>
      <c r="D45" s="7" t="s">
        <v>4</v>
      </c>
      <c r="E45" s="8"/>
      <c r="F45" s="8"/>
      <c r="G45" s="4"/>
      <c r="H45" s="4"/>
      <c r="I45" s="4"/>
      <c r="J45" s="4"/>
      <c r="K45" s="4"/>
      <c r="L45" s="4"/>
      <c r="M45" s="4"/>
      <c r="N45" s="4"/>
      <c r="O45" s="4"/>
      <c r="P45" s="4"/>
      <c r="Q45" s="4"/>
      <c r="R45" s="4"/>
      <c r="S45" s="4"/>
      <c r="T45" s="4"/>
      <c r="U45" s="4"/>
      <c r="V45" s="4"/>
      <c r="W45" s="4"/>
      <c r="X45" s="4"/>
      <c r="Y45" s="4"/>
      <c r="Z45" s="4"/>
      <c r="AA45" s="4"/>
      <c r="AB45" s="4"/>
      <c r="AC45" s="4"/>
    </row>
    <row r="46" spans="1:249">
      <c r="A46" s="901"/>
      <c r="B46" s="900"/>
      <c r="C46" s="900"/>
      <c r="D46" s="113" t="s">
        <v>45</v>
      </c>
      <c r="E46" s="8"/>
      <c r="F46" s="8"/>
      <c r="G46" s="4"/>
      <c r="H46" s="4"/>
      <c r="I46" s="4"/>
      <c r="J46" s="4"/>
      <c r="K46" s="4"/>
      <c r="L46" s="4"/>
      <c r="M46" s="4"/>
      <c r="N46" s="4"/>
      <c r="O46" s="4"/>
      <c r="P46" s="4"/>
      <c r="Q46" s="4"/>
      <c r="R46" s="4"/>
      <c r="S46" s="4"/>
      <c r="T46" s="4"/>
      <c r="U46" s="4"/>
      <c r="V46" s="4"/>
      <c r="W46" s="4"/>
      <c r="X46" s="4"/>
      <c r="Y46" s="4"/>
      <c r="Z46" s="4"/>
      <c r="AA46" s="4"/>
      <c r="AB46" s="4"/>
      <c r="AC46" s="4"/>
    </row>
    <row r="47" spans="1:249" ht="13.5" customHeight="1">
      <c r="A47" s="349"/>
      <c r="B47" s="875" t="s">
        <v>526</v>
      </c>
      <c r="C47" s="876"/>
      <c r="D47" s="95" t="s">
        <v>2</v>
      </c>
      <c r="E47" s="8"/>
      <c r="F47" s="8"/>
      <c r="G47" s="4"/>
      <c r="H47" s="4"/>
      <c r="I47" s="4"/>
      <c r="J47" s="4"/>
      <c r="K47" s="4"/>
      <c r="L47" s="4"/>
      <c r="M47" s="4"/>
      <c r="N47" s="4"/>
      <c r="O47" s="4"/>
      <c r="P47" s="4"/>
      <c r="Q47" s="4"/>
      <c r="R47" s="4"/>
      <c r="S47" s="4"/>
      <c r="T47" s="4"/>
      <c r="U47" s="4"/>
      <c r="V47" s="4"/>
      <c r="W47" s="4"/>
      <c r="X47" s="4"/>
      <c r="Y47" s="4"/>
      <c r="Z47" s="4"/>
      <c r="AA47" s="4"/>
      <c r="AB47" s="4"/>
      <c r="AC47" s="4"/>
    </row>
    <row r="48" spans="1:249">
      <c r="A48" s="349"/>
      <c r="B48" s="877"/>
      <c r="C48" s="878"/>
      <c r="D48" s="95" t="s">
        <v>3</v>
      </c>
      <c r="E48" s="8"/>
      <c r="F48" s="8"/>
      <c r="G48" s="4"/>
      <c r="H48" s="4"/>
      <c r="I48" s="4"/>
      <c r="J48" s="4"/>
      <c r="K48" s="4"/>
      <c r="L48" s="4"/>
      <c r="M48" s="4"/>
      <c r="N48" s="4"/>
      <c r="O48" s="4"/>
      <c r="P48" s="4"/>
      <c r="Q48" s="4"/>
      <c r="R48" s="4"/>
      <c r="S48" s="4"/>
      <c r="T48" s="4"/>
      <c r="U48" s="4"/>
      <c r="V48" s="4"/>
      <c r="W48" s="4"/>
      <c r="X48" s="4"/>
      <c r="Y48" s="4"/>
      <c r="Z48" s="4"/>
      <c r="AA48" s="4"/>
      <c r="AB48" s="4"/>
      <c r="AC48" s="4"/>
    </row>
    <row r="49" spans="1:29">
      <c r="A49" s="349"/>
      <c r="B49" s="877"/>
      <c r="C49" s="878"/>
      <c r="D49" s="95" t="s">
        <v>4</v>
      </c>
      <c r="E49" s="8"/>
      <c r="F49" s="8"/>
      <c r="G49" s="4"/>
      <c r="H49" s="4"/>
      <c r="I49" s="4"/>
      <c r="J49" s="4"/>
      <c r="K49" s="4"/>
      <c r="L49" s="4"/>
      <c r="M49" s="4"/>
      <c r="N49" s="4"/>
      <c r="O49" s="4"/>
      <c r="P49" s="4"/>
      <c r="Q49" s="4"/>
      <c r="R49" s="4"/>
      <c r="S49" s="4"/>
      <c r="T49" s="4"/>
      <c r="U49" s="4"/>
      <c r="V49" s="4"/>
      <c r="W49" s="4"/>
      <c r="X49" s="4"/>
      <c r="Y49" s="4"/>
      <c r="Z49" s="4"/>
      <c r="AA49" s="4"/>
      <c r="AB49" s="4"/>
      <c r="AC49" s="4"/>
    </row>
    <row r="50" spans="1:29">
      <c r="A50" s="349"/>
      <c r="B50" s="879"/>
      <c r="C50" s="880"/>
      <c r="D50" s="350" t="s">
        <v>45</v>
      </c>
      <c r="E50" s="8"/>
      <c r="F50" s="8"/>
      <c r="G50" s="4"/>
      <c r="H50" s="4"/>
      <c r="I50" s="4"/>
      <c r="J50" s="4"/>
      <c r="K50" s="4"/>
      <c r="L50" s="4"/>
      <c r="M50" s="4"/>
      <c r="N50" s="4"/>
      <c r="O50" s="4"/>
      <c r="P50" s="4"/>
      <c r="Q50" s="4"/>
      <c r="R50" s="4"/>
      <c r="S50" s="4"/>
      <c r="T50" s="4"/>
      <c r="U50" s="4"/>
      <c r="V50" s="4"/>
      <c r="W50" s="4"/>
      <c r="X50" s="4"/>
      <c r="Y50" s="4"/>
      <c r="Z50" s="4"/>
      <c r="AA50" s="4"/>
      <c r="AB50" s="4"/>
      <c r="AC50" s="4"/>
    </row>
    <row r="51" spans="1:29" ht="13.5" customHeight="1">
      <c r="A51" s="349"/>
      <c r="B51" s="875" t="s">
        <v>381</v>
      </c>
      <c r="C51" s="876"/>
      <c r="D51" s="95" t="s">
        <v>2</v>
      </c>
      <c r="E51" s="8"/>
      <c r="F51" s="8"/>
      <c r="G51" s="4"/>
      <c r="H51" s="4"/>
      <c r="I51" s="4"/>
      <c r="J51" s="4"/>
      <c r="K51" s="4"/>
      <c r="L51" s="4"/>
      <c r="M51" s="4"/>
      <c r="N51" s="4"/>
      <c r="O51" s="4"/>
      <c r="P51" s="4"/>
      <c r="Q51" s="4"/>
      <c r="R51" s="4"/>
      <c r="S51" s="4"/>
      <c r="T51" s="4"/>
      <c r="U51" s="4"/>
      <c r="V51" s="4"/>
      <c r="W51" s="4"/>
      <c r="X51" s="4"/>
      <c r="Y51" s="4"/>
      <c r="Z51" s="4"/>
      <c r="AA51" s="4"/>
      <c r="AB51" s="4"/>
      <c r="AC51" s="4"/>
    </row>
    <row r="52" spans="1:29">
      <c r="A52" s="349"/>
      <c r="B52" s="877"/>
      <c r="C52" s="878"/>
      <c r="D52" s="95" t="s">
        <v>3</v>
      </c>
      <c r="E52" s="8"/>
      <c r="F52" s="8"/>
      <c r="G52" s="4"/>
      <c r="H52" s="4"/>
      <c r="I52" s="4"/>
      <c r="J52" s="4"/>
      <c r="K52" s="4"/>
      <c r="L52" s="4"/>
      <c r="M52" s="4"/>
      <c r="N52" s="4"/>
      <c r="O52" s="4"/>
      <c r="P52" s="4"/>
      <c r="Q52" s="4"/>
      <c r="R52" s="4"/>
      <c r="S52" s="4"/>
      <c r="T52" s="4"/>
      <c r="U52" s="4"/>
      <c r="V52" s="4"/>
      <c r="W52" s="4"/>
      <c r="X52" s="4"/>
      <c r="Y52" s="4"/>
      <c r="Z52" s="4"/>
      <c r="AA52" s="4"/>
      <c r="AB52" s="4"/>
      <c r="AC52" s="4"/>
    </row>
    <row r="53" spans="1:29">
      <c r="A53" s="349"/>
      <c r="B53" s="877"/>
      <c r="C53" s="878"/>
      <c r="D53" s="95" t="s">
        <v>4</v>
      </c>
      <c r="E53" s="8"/>
      <c r="F53" s="8"/>
      <c r="G53" s="4"/>
      <c r="H53" s="4"/>
      <c r="I53" s="4"/>
      <c r="J53" s="4"/>
      <c r="K53" s="4"/>
      <c r="L53" s="4"/>
      <c r="M53" s="4"/>
      <c r="N53" s="4"/>
      <c r="O53" s="4"/>
      <c r="P53" s="4"/>
      <c r="Q53" s="4"/>
      <c r="R53" s="4"/>
      <c r="S53" s="4"/>
      <c r="T53" s="4"/>
      <c r="U53" s="4"/>
      <c r="V53" s="4"/>
      <c r="W53" s="4"/>
      <c r="X53" s="4"/>
      <c r="Y53" s="4"/>
      <c r="Z53" s="4"/>
      <c r="AA53" s="4"/>
      <c r="AB53" s="4"/>
      <c r="AC53" s="4"/>
    </row>
    <row r="54" spans="1:29">
      <c r="A54" s="349"/>
      <c r="B54" s="879"/>
      <c r="C54" s="880"/>
      <c r="D54" s="350" t="s">
        <v>45</v>
      </c>
      <c r="E54" s="8"/>
      <c r="F54" s="8"/>
      <c r="G54" s="4"/>
      <c r="H54" s="4"/>
      <c r="I54" s="4"/>
      <c r="J54" s="4"/>
      <c r="K54" s="4"/>
      <c r="L54" s="4"/>
      <c r="M54" s="4"/>
      <c r="N54" s="4"/>
      <c r="O54" s="4"/>
      <c r="P54" s="4"/>
      <c r="Q54" s="4"/>
      <c r="R54" s="4"/>
      <c r="S54" s="4"/>
      <c r="T54" s="4"/>
      <c r="U54" s="4"/>
      <c r="V54" s="4"/>
      <c r="W54" s="4"/>
      <c r="X54" s="4"/>
      <c r="Y54" s="4"/>
      <c r="Z54" s="4"/>
      <c r="AA54" s="4"/>
      <c r="AB54" s="4"/>
      <c r="AC54" s="4"/>
    </row>
    <row r="55" spans="1:29" ht="13.5" customHeight="1">
      <c r="A55" s="349"/>
      <c r="B55" s="875" t="s">
        <v>371</v>
      </c>
      <c r="C55" s="876"/>
      <c r="D55" s="95" t="s">
        <v>2</v>
      </c>
      <c r="E55" s="8"/>
      <c r="F55" s="8"/>
      <c r="G55" s="4"/>
      <c r="H55" s="4"/>
      <c r="I55" s="4"/>
      <c r="J55" s="4"/>
      <c r="K55" s="4"/>
      <c r="L55" s="4"/>
      <c r="M55" s="4"/>
      <c r="N55" s="4"/>
      <c r="O55" s="4"/>
      <c r="P55" s="4"/>
      <c r="Q55" s="4"/>
      <c r="R55" s="4"/>
      <c r="S55" s="4"/>
      <c r="T55" s="4"/>
      <c r="U55" s="4"/>
      <c r="V55" s="4"/>
      <c r="W55" s="4"/>
      <c r="X55" s="4"/>
      <c r="Y55" s="4"/>
      <c r="Z55" s="4"/>
      <c r="AA55" s="4"/>
      <c r="AB55" s="4"/>
      <c r="AC55" s="4"/>
    </row>
    <row r="56" spans="1:29">
      <c r="A56" s="349"/>
      <c r="B56" s="877"/>
      <c r="C56" s="878"/>
      <c r="D56" s="95" t="s">
        <v>3</v>
      </c>
      <c r="E56" s="8"/>
      <c r="F56" s="8"/>
      <c r="G56" s="4"/>
      <c r="H56" s="4"/>
      <c r="I56" s="4"/>
      <c r="J56" s="4"/>
      <c r="K56" s="4"/>
      <c r="L56" s="4"/>
      <c r="M56" s="4"/>
      <c r="N56" s="4"/>
      <c r="O56" s="4"/>
      <c r="P56" s="4"/>
      <c r="Q56" s="4"/>
      <c r="R56" s="4"/>
      <c r="S56" s="4"/>
      <c r="T56" s="4"/>
      <c r="U56" s="4"/>
      <c r="V56" s="4"/>
      <c r="W56" s="4"/>
      <c r="X56" s="4"/>
      <c r="Y56" s="4"/>
      <c r="Z56" s="4"/>
      <c r="AA56" s="4"/>
      <c r="AB56" s="4"/>
      <c r="AC56" s="4"/>
    </row>
    <row r="57" spans="1:29">
      <c r="A57" s="349"/>
      <c r="B57" s="877"/>
      <c r="C57" s="878"/>
      <c r="D57" s="95" t="s">
        <v>4</v>
      </c>
      <c r="E57" s="8"/>
      <c r="F57" s="8"/>
      <c r="G57" s="4"/>
      <c r="H57" s="4"/>
      <c r="I57" s="4"/>
      <c r="J57" s="4"/>
      <c r="K57" s="4"/>
      <c r="L57" s="4"/>
      <c r="M57" s="4"/>
      <c r="N57" s="4"/>
      <c r="O57" s="4"/>
      <c r="P57" s="4"/>
      <c r="Q57" s="4"/>
      <c r="R57" s="4"/>
      <c r="S57" s="4"/>
      <c r="T57" s="4"/>
      <c r="U57" s="4"/>
      <c r="V57" s="4"/>
      <c r="W57" s="4"/>
      <c r="X57" s="4"/>
      <c r="Y57" s="4"/>
      <c r="Z57" s="4"/>
      <c r="AA57" s="4"/>
      <c r="AB57" s="4"/>
      <c r="AC57" s="4"/>
    </row>
    <row r="58" spans="1:29">
      <c r="A58" s="349"/>
      <c r="B58" s="879"/>
      <c r="C58" s="880"/>
      <c r="D58" s="350" t="s">
        <v>45</v>
      </c>
      <c r="E58" s="8"/>
      <c r="F58" s="8"/>
      <c r="G58" s="4"/>
      <c r="H58" s="4"/>
      <c r="I58" s="4"/>
      <c r="J58" s="4"/>
      <c r="K58" s="4"/>
      <c r="L58" s="4"/>
      <c r="M58" s="4"/>
      <c r="N58" s="4"/>
      <c r="O58" s="4"/>
      <c r="P58" s="4"/>
      <c r="Q58" s="4"/>
      <c r="R58" s="4"/>
      <c r="S58" s="4"/>
      <c r="T58" s="4"/>
      <c r="U58" s="4"/>
      <c r="V58" s="4"/>
      <c r="W58" s="4"/>
      <c r="X58" s="4"/>
      <c r="Y58" s="4"/>
      <c r="Z58" s="4"/>
      <c r="AA58" s="4"/>
      <c r="AB58" s="4"/>
      <c r="AC58" s="4"/>
    </row>
    <row r="59" spans="1:29" ht="13.5" customHeight="1">
      <c r="A59" s="351"/>
      <c r="B59" s="875" t="s">
        <v>163</v>
      </c>
      <c r="C59" s="876"/>
      <c r="D59" s="95" t="s">
        <v>2</v>
      </c>
      <c r="E59" s="8"/>
      <c r="F59" s="8"/>
      <c r="G59" s="4"/>
      <c r="H59" s="4"/>
      <c r="I59" s="4"/>
      <c r="J59" s="4"/>
      <c r="K59" s="4"/>
      <c r="L59" s="4"/>
      <c r="M59" s="4"/>
      <c r="N59" s="4"/>
      <c r="O59" s="4"/>
      <c r="P59" s="4"/>
      <c r="Q59" s="4"/>
      <c r="R59" s="4"/>
      <c r="S59" s="4"/>
      <c r="T59" s="4"/>
      <c r="U59" s="4"/>
      <c r="V59" s="4"/>
      <c r="W59" s="4"/>
      <c r="X59" s="4"/>
      <c r="Y59" s="4"/>
      <c r="Z59" s="4"/>
      <c r="AA59" s="4"/>
      <c r="AB59" s="4"/>
      <c r="AC59" s="4"/>
    </row>
    <row r="60" spans="1:29">
      <c r="A60" s="351"/>
      <c r="B60" s="877"/>
      <c r="C60" s="878"/>
      <c r="D60" s="95" t="s">
        <v>3</v>
      </c>
      <c r="E60" s="8"/>
      <c r="F60" s="8"/>
      <c r="G60" s="4"/>
      <c r="H60" s="4"/>
      <c r="I60" s="4"/>
      <c r="J60" s="4"/>
      <c r="K60" s="4"/>
      <c r="L60" s="4"/>
      <c r="M60" s="4"/>
      <c r="N60" s="4"/>
      <c r="O60" s="4"/>
      <c r="P60" s="4"/>
      <c r="Q60" s="4"/>
      <c r="R60" s="4"/>
      <c r="S60" s="4"/>
      <c r="T60" s="4"/>
      <c r="U60" s="4"/>
      <c r="V60" s="4"/>
      <c r="W60" s="4"/>
      <c r="X60" s="4"/>
      <c r="Y60" s="4"/>
      <c r="Z60" s="4"/>
      <c r="AA60" s="4"/>
      <c r="AB60" s="4"/>
      <c r="AC60" s="4"/>
    </row>
    <row r="61" spans="1:29">
      <c r="A61" s="351"/>
      <c r="B61" s="877"/>
      <c r="C61" s="878"/>
      <c r="D61" s="95" t="s">
        <v>211</v>
      </c>
      <c r="E61" s="8"/>
      <c r="F61" s="8"/>
      <c r="G61" s="4"/>
      <c r="H61" s="4"/>
      <c r="I61" s="4"/>
      <c r="J61" s="4"/>
      <c r="K61" s="4"/>
      <c r="L61" s="4"/>
      <c r="M61" s="4"/>
      <c r="N61" s="4"/>
      <c r="O61" s="4"/>
      <c r="P61" s="4"/>
      <c r="Q61" s="4"/>
      <c r="R61" s="4"/>
      <c r="S61" s="4"/>
      <c r="T61" s="4"/>
      <c r="U61" s="4"/>
      <c r="V61" s="4"/>
      <c r="W61" s="4"/>
      <c r="X61" s="4"/>
      <c r="Y61" s="4"/>
      <c r="Z61" s="4"/>
      <c r="AA61" s="4"/>
      <c r="AB61" s="4"/>
      <c r="AC61" s="4"/>
    </row>
    <row r="62" spans="1:29">
      <c r="A62" s="351"/>
      <c r="B62" s="877"/>
      <c r="C62" s="878"/>
      <c r="D62" s="95" t="s">
        <v>4</v>
      </c>
      <c r="E62" s="8"/>
      <c r="F62" s="8"/>
      <c r="G62" s="4"/>
      <c r="H62" s="4"/>
      <c r="I62" s="4"/>
      <c r="J62" s="4"/>
      <c r="K62" s="4"/>
      <c r="L62" s="4"/>
      <c r="M62" s="4"/>
      <c r="N62" s="4"/>
      <c r="O62" s="4"/>
      <c r="P62" s="4"/>
      <c r="Q62" s="4"/>
      <c r="R62" s="4"/>
      <c r="S62" s="4"/>
      <c r="T62" s="4"/>
      <c r="U62" s="4"/>
      <c r="V62" s="4"/>
      <c r="W62" s="4"/>
      <c r="X62" s="4"/>
      <c r="Y62" s="4"/>
      <c r="Z62" s="4"/>
      <c r="AA62" s="4"/>
      <c r="AB62" s="4"/>
      <c r="AC62" s="4"/>
    </row>
    <row r="63" spans="1:29">
      <c r="A63" s="352"/>
      <c r="B63" s="879"/>
      <c r="C63" s="880"/>
      <c r="D63" s="350" t="s">
        <v>45</v>
      </c>
      <c r="E63" s="8"/>
      <c r="F63" s="8"/>
      <c r="G63" s="4"/>
      <c r="H63" s="4"/>
      <c r="I63" s="4"/>
      <c r="J63" s="4"/>
      <c r="K63" s="4"/>
      <c r="L63" s="4"/>
      <c r="M63" s="4"/>
      <c r="N63" s="4"/>
      <c r="O63" s="4"/>
      <c r="P63" s="4"/>
      <c r="Q63" s="4"/>
      <c r="R63" s="4"/>
      <c r="S63" s="4"/>
      <c r="T63" s="4"/>
      <c r="U63" s="4"/>
      <c r="V63" s="4"/>
      <c r="W63" s="4"/>
      <c r="X63" s="4"/>
      <c r="Y63" s="4"/>
      <c r="Z63" s="4"/>
      <c r="AA63" s="4"/>
      <c r="AB63" s="4"/>
      <c r="AC63" s="4"/>
    </row>
    <row r="64" spans="1:29">
      <c r="A64" s="874" t="s">
        <v>212</v>
      </c>
      <c r="B64" s="874"/>
      <c r="C64" s="874"/>
      <c r="D64" s="353" t="s">
        <v>213</v>
      </c>
      <c r="E64" s="8"/>
      <c r="F64" s="8"/>
      <c r="G64" s="4"/>
      <c r="H64" s="4"/>
      <c r="I64" s="4"/>
      <c r="J64" s="4"/>
      <c r="K64" s="4"/>
      <c r="L64" s="4"/>
      <c r="M64" s="4"/>
      <c r="N64" s="4"/>
      <c r="O64" s="4"/>
      <c r="P64" s="4"/>
      <c r="Q64" s="4"/>
      <c r="R64" s="4"/>
      <c r="S64" s="4"/>
      <c r="T64" s="4"/>
      <c r="U64" s="4"/>
      <c r="V64" s="4"/>
      <c r="W64" s="4"/>
      <c r="X64" s="4"/>
      <c r="Y64" s="4"/>
      <c r="Z64" s="4"/>
      <c r="AA64" s="4"/>
      <c r="AB64" s="4"/>
      <c r="AC64" s="4"/>
    </row>
    <row r="65" spans="1:249">
      <c r="A65" s="874"/>
      <c r="B65" s="874"/>
      <c r="C65" s="874"/>
      <c r="D65" s="353" t="s">
        <v>214</v>
      </c>
      <c r="E65" s="8"/>
      <c r="F65" s="8"/>
      <c r="G65" s="4"/>
      <c r="H65" s="4"/>
      <c r="I65" s="4"/>
      <c r="J65" s="4"/>
      <c r="K65" s="4"/>
      <c r="L65" s="4"/>
      <c r="M65" s="4"/>
      <c r="N65" s="4"/>
      <c r="O65" s="4"/>
      <c r="P65" s="4"/>
      <c r="Q65" s="4"/>
      <c r="R65" s="4"/>
      <c r="S65" s="4"/>
      <c r="T65" s="4"/>
      <c r="U65" s="4"/>
      <c r="V65" s="4"/>
      <c r="W65" s="4"/>
      <c r="X65" s="4"/>
      <c r="Y65" s="4"/>
      <c r="Z65" s="4"/>
      <c r="AA65" s="4"/>
      <c r="AB65" s="4"/>
      <c r="AC65" s="4"/>
    </row>
    <row r="66" spans="1:249">
      <c r="A66" s="874"/>
      <c r="B66" s="874"/>
      <c r="C66" s="874"/>
      <c r="D66" s="353" t="s">
        <v>215</v>
      </c>
      <c r="E66" s="8"/>
      <c r="F66" s="8"/>
      <c r="G66" s="4"/>
      <c r="H66" s="4"/>
      <c r="I66" s="4"/>
      <c r="J66" s="4"/>
      <c r="K66" s="4"/>
      <c r="L66" s="4"/>
      <c r="M66" s="4"/>
      <c r="N66" s="4"/>
      <c r="O66" s="4"/>
      <c r="P66" s="4"/>
      <c r="Q66" s="4"/>
      <c r="R66" s="4"/>
      <c r="S66" s="4"/>
      <c r="T66" s="4"/>
      <c r="U66" s="4"/>
      <c r="V66" s="4"/>
      <c r="W66" s="4"/>
      <c r="X66" s="4"/>
      <c r="Y66" s="4"/>
      <c r="Z66" s="4"/>
      <c r="AA66" s="4"/>
      <c r="AB66" s="4"/>
      <c r="AC66" s="4"/>
    </row>
    <row r="67" spans="1:249">
      <c r="A67" s="874"/>
      <c r="B67" s="874"/>
      <c r="C67" s="874"/>
      <c r="D67" s="353" t="s">
        <v>216</v>
      </c>
      <c r="E67" s="8"/>
      <c r="F67" s="8"/>
      <c r="G67" s="4"/>
      <c r="H67" s="4"/>
      <c r="I67" s="4"/>
      <c r="J67" s="4"/>
      <c r="K67" s="4"/>
      <c r="L67" s="4"/>
      <c r="M67" s="4"/>
      <c r="N67" s="4"/>
      <c r="O67" s="4"/>
      <c r="P67" s="4"/>
      <c r="Q67" s="4"/>
      <c r="R67" s="4"/>
      <c r="S67" s="4"/>
      <c r="T67" s="4"/>
      <c r="U67" s="4"/>
      <c r="V67" s="4"/>
      <c r="W67" s="4"/>
      <c r="X67" s="4"/>
      <c r="Y67" s="4"/>
      <c r="Z67" s="4"/>
      <c r="AA67" s="4"/>
      <c r="AB67" s="4"/>
      <c r="AC67" s="4"/>
    </row>
    <row r="68" spans="1:249">
      <c r="A68" s="874"/>
      <c r="B68" s="874"/>
      <c r="C68" s="874"/>
      <c r="D68" s="354" t="s">
        <v>45</v>
      </c>
      <c r="E68" s="8"/>
      <c r="F68" s="8"/>
      <c r="G68" s="4"/>
      <c r="H68" s="4"/>
      <c r="I68" s="4"/>
      <c r="J68" s="4"/>
      <c r="K68" s="4"/>
      <c r="L68" s="4"/>
      <c r="M68" s="4"/>
      <c r="N68" s="4"/>
      <c r="O68" s="4"/>
      <c r="P68" s="4"/>
      <c r="Q68" s="4"/>
      <c r="R68" s="4"/>
      <c r="S68" s="4"/>
      <c r="T68" s="4"/>
      <c r="U68" s="4"/>
      <c r="V68" s="4"/>
      <c r="W68" s="4"/>
      <c r="X68" s="4"/>
      <c r="Y68" s="4"/>
      <c r="Z68" s="4"/>
      <c r="AA68" s="4"/>
      <c r="AB68" s="4"/>
      <c r="AC68" s="4"/>
    </row>
    <row r="69" spans="1:249">
      <c r="A69" s="882" t="s">
        <v>7</v>
      </c>
      <c r="B69" s="883"/>
      <c r="C69" s="883"/>
      <c r="D69" s="884"/>
      <c r="E69" s="8"/>
      <c r="F69" s="4"/>
      <c r="G69" s="4"/>
      <c r="H69" s="4"/>
      <c r="I69" s="4"/>
      <c r="J69" s="4"/>
      <c r="K69" s="4"/>
      <c r="L69" s="4"/>
      <c r="M69" s="4"/>
      <c r="N69" s="4"/>
      <c r="O69" s="4"/>
      <c r="P69" s="4"/>
      <c r="Q69" s="4"/>
      <c r="R69" s="4"/>
      <c r="S69" s="4"/>
      <c r="T69" s="4"/>
      <c r="U69" s="4"/>
      <c r="V69" s="4"/>
      <c r="W69" s="4"/>
      <c r="X69" s="4"/>
      <c r="Y69" s="4"/>
      <c r="Z69" s="4"/>
      <c r="AA69" s="4"/>
      <c r="AB69" s="4"/>
      <c r="AC69" s="4"/>
    </row>
    <row r="70" spans="1:249" ht="13.35" customHeight="1">
      <c r="A70" s="881" t="s">
        <v>263</v>
      </c>
      <c r="B70" s="881"/>
      <c r="C70" s="881"/>
      <c r="D70" s="881"/>
      <c r="E70" s="881"/>
      <c r="F70" s="881"/>
      <c r="G70" s="881"/>
      <c r="H70" s="881"/>
      <c r="I70" s="881"/>
      <c r="J70" s="881"/>
      <c r="K70" s="881"/>
      <c r="L70" s="881"/>
      <c r="M70" s="881"/>
      <c r="N70" s="881"/>
      <c r="O70" s="2"/>
      <c r="P70" s="2"/>
      <c r="Q70" s="2"/>
      <c r="R70" s="2"/>
      <c r="S70" s="2"/>
      <c r="T70" s="2"/>
      <c r="U70" s="2"/>
      <c r="V70" s="2"/>
      <c r="W70" s="2"/>
      <c r="X70" s="2"/>
      <c r="Y70" s="2"/>
      <c r="Z70" s="2"/>
      <c r="AA70" s="2"/>
      <c r="AB70" s="2"/>
    </row>
    <row r="71" spans="1:249" ht="13.35" customHeight="1">
      <c r="A71" s="881" t="s">
        <v>289</v>
      </c>
      <c r="B71" s="881"/>
      <c r="C71" s="881"/>
      <c r="D71" s="881"/>
      <c r="E71" s="881"/>
      <c r="F71" s="881"/>
      <c r="G71" s="881"/>
      <c r="H71" s="881"/>
      <c r="I71" s="881"/>
      <c r="J71" s="881"/>
      <c r="K71" s="881"/>
      <c r="L71" s="881"/>
      <c r="M71" s="881"/>
      <c r="N71" s="881"/>
      <c r="O71" s="2"/>
      <c r="P71" s="2"/>
      <c r="Q71" s="2"/>
      <c r="R71" s="2"/>
      <c r="S71" s="2"/>
      <c r="T71" s="2"/>
      <c r="U71" s="2"/>
      <c r="V71" s="2"/>
      <c r="W71" s="2"/>
      <c r="X71" s="2"/>
      <c r="Y71" s="2"/>
      <c r="Z71" s="2"/>
      <c r="AA71" s="2"/>
      <c r="AB71" s="2"/>
    </row>
    <row r="72" spans="1:249" ht="40.35" customHeight="1">
      <c r="A72" s="870" t="s">
        <v>143</v>
      </c>
      <c r="B72" s="870"/>
      <c r="C72" s="870"/>
      <c r="D72" s="870"/>
      <c r="E72" s="870"/>
      <c r="F72" s="870"/>
      <c r="G72" s="870"/>
      <c r="H72" s="870"/>
      <c r="I72" s="870"/>
      <c r="J72" s="870"/>
      <c r="K72" s="870"/>
      <c r="L72" s="870"/>
      <c r="M72" s="870"/>
      <c r="N72" s="870"/>
      <c r="O72" s="27"/>
      <c r="P72" s="27"/>
      <c r="Q72" s="27"/>
      <c r="R72" s="27"/>
      <c r="S72" s="27"/>
      <c r="T72" s="27"/>
      <c r="U72" s="27"/>
      <c r="V72" s="27"/>
      <c r="W72" s="27"/>
      <c r="X72" s="27"/>
      <c r="Y72" s="27"/>
      <c r="Z72" s="27"/>
      <c r="AA72" s="27"/>
      <c r="AB72" s="27"/>
      <c r="AC72" s="27"/>
      <c r="AD72" s="870"/>
      <c r="AE72" s="870"/>
      <c r="AF72" s="870"/>
      <c r="AG72" s="870"/>
      <c r="AH72" s="870"/>
      <c r="AI72" s="870"/>
      <c r="AJ72" s="870"/>
      <c r="AK72" s="870"/>
      <c r="AL72" s="870"/>
      <c r="AM72" s="870"/>
      <c r="AN72" s="870"/>
      <c r="AO72" s="870"/>
      <c r="AP72" s="870"/>
      <c r="AQ72" s="870"/>
      <c r="AR72" s="870"/>
      <c r="AS72" s="870"/>
      <c r="AT72" s="870"/>
      <c r="AU72" s="870"/>
      <c r="AV72" s="870"/>
      <c r="AW72" s="870"/>
      <c r="AX72" s="870"/>
      <c r="AY72" s="870"/>
      <c r="AZ72" s="870"/>
      <c r="BA72" s="870"/>
      <c r="BB72" s="870"/>
      <c r="BC72" s="870"/>
      <c r="BD72" s="870"/>
      <c r="BE72" s="870"/>
      <c r="BF72" s="870"/>
      <c r="BG72" s="870"/>
      <c r="BH72" s="870"/>
      <c r="BI72" s="870"/>
      <c r="BJ72" s="870"/>
      <c r="BK72" s="870"/>
      <c r="BL72" s="870"/>
      <c r="BM72" s="870"/>
      <c r="BN72" s="870"/>
      <c r="BO72" s="870"/>
      <c r="BP72" s="870"/>
      <c r="BQ72" s="870"/>
      <c r="BR72" s="870"/>
      <c r="BS72" s="870"/>
      <c r="BT72" s="870"/>
      <c r="BU72" s="870"/>
      <c r="BV72" s="870"/>
      <c r="BW72" s="870"/>
      <c r="BX72" s="870"/>
      <c r="BY72" s="870"/>
      <c r="BZ72" s="870"/>
      <c r="CA72" s="870"/>
      <c r="CB72" s="870"/>
      <c r="CC72" s="870"/>
      <c r="CD72" s="870"/>
      <c r="CE72" s="870"/>
      <c r="CF72" s="870"/>
      <c r="CG72" s="870"/>
      <c r="CH72" s="870"/>
      <c r="CI72" s="870"/>
      <c r="CJ72" s="870"/>
      <c r="CK72" s="870"/>
      <c r="CL72" s="870"/>
      <c r="CM72" s="870"/>
      <c r="CN72" s="870"/>
      <c r="CO72" s="870"/>
      <c r="CP72" s="870"/>
      <c r="CQ72" s="870"/>
      <c r="CR72" s="870"/>
      <c r="CS72" s="870"/>
      <c r="CT72" s="870"/>
      <c r="CU72" s="870"/>
      <c r="CV72" s="870"/>
      <c r="CW72" s="870"/>
      <c r="CX72" s="870"/>
      <c r="CY72" s="870"/>
      <c r="CZ72" s="870"/>
      <c r="DA72" s="870"/>
      <c r="DB72" s="870"/>
      <c r="DC72" s="870"/>
      <c r="DD72" s="870"/>
      <c r="DE72" s="870"/>
      <c r="DF72" s="870"/>
      <c r="DG72" s="870"/>
      <c r="DH72" s="870"/>
      <c r="DI72" s="870"/>
      <c r="DJ72" s="870"/>
      <c r="DK72" s="870"/>
      <c r="DL72" s="870"/>
      <c r="DM72" s="870"/>
      <c r="DN72" s="870"/>
      <c r="DO72" s="870"/>
      <c r="DP72" s="870"/>
      <c r="DQ72" s="870"/>
      <c r="DR72" s="870"/>
      <c r="DS72" s="870"/>
      <c r="DT72" s="870"/>
      <c r="DU72" s="870"/>
      <c r="DV72" s="870"/>
      <c r="DW72" s="870"/>
      <c r="DX72" s="870"/>
      <c r="DY72" s="870"/>
      <c r="DZ72" s="870"/>
      <c r="EA72" s="870"/>
      <c r="EB72" s="870"/>
      <c r="EC72" s="870"/>
      <c r="ED72" s="870"/>
      <c r="EE72" s="870"/>
      <c r="EF72" s="870"/>
      <c r="EG72" s="870"/>
      <c r="EH72" s="870"/>
      <c r="EI72" s="870"/>
      <c r="EJ72" s="870"/>
      <c r="EK72" s="870"/>
      <c r="EL72" s="870"/>
      <c r="EM72" s="870"/>
      <c r="EN72" s="870"/>
      <c r="EO72" s="870"/>
      <c r="EP72" s="870"/>
      <c r="EQ72" s="870"/>
      <c r="ER72" s="870"/>
      <c r="ES72" s="870"/>
      <c r="ET72" s="870"/>
      <c r="EU72" s="870"/>
      <c r="EV72" s="870"/>
      <c r="EW72" s="870"/>
      <c r="EX72" s="870"/>
      <c r="EY72" s="870"/>
      <c r="EZ72" s="870"/>
      <c r="FA72" s="870"/>
      <c r="FB72" s="870"/>
      <c r="FC72" s="870"/>
      <c r="FD72" s="870"/>
      <c r="FE72" s="870"/>
      <c r="FF72" s="870"/>
      <c r="FG72" s="870"/>
      <c r="FH72" s="870"/>
      <c r="FI72" s="870"/>
      <c r="FJ72" s="870"/>
      <c r="FK72" s="870"/>
      <c r="FL72" s="870"/>
      <c r="FM72" s="870"/>
      <c r="FN72" s="870"/>
      <c r="FO72" s="870"/>
      <c r="FP72" s="870"/>
      <c r="FQ72" s="870"/>
      <c r="FR72" s="870"/>
      <c r="FS72" s="870"/>
      <c r="FT72" s="870"/>
      <c r="FU72" s="870"/>
      <c r="FV72" s="870"/>
      <c r="FW72" s="870"/>
      <c r="FX72" s="870"/>
      <c r="FY72" s="870"/>
      <c r="FZ72" s="870"/>
      <c r="GA72" s="870"/>
      <c r="GB72" s="870"/>
      <c r="GC72" s="870"/>
      <c r="GD72" s="870"/>
      <c r="GE72" s="870"/>
      <c r="GF72" s="870"/>
      <c r="GG72" s="870"/>
      <c r="GH72" s="870"/>
      <c r="GI72" s="870"/>
      <c r="GJ72" s="870"/>
      <c r="GK72" s="870"/>
      <c r="GL72" s="870"/>
      <c r="GM72" s="870"/>
      <c r="GN72" s="870"/>
      <c r="GO72" s="870"/>
      <c r="GP72" s="870"/>
      <c r="GQ72" s="870"/>
      <c r="GR72" s="870"/>
      <c r="GS72" s="870"/>
      <c r="GT72" s="870"/>
      <c r="GU72" s="870"/>
      <c r="GV72" s="870"/>
      <c r="GW72" s="870"/>
      <c r="GX72" s="870"/>
      <c r="GY72" s="870"/>
      <c r="GZ72" s="870"/>
      <c r="HA72" s="870"/>
      <c r="HB72" s="870"/>
      <c r="HC72" s="870"/>
      <c r="HD72" s="870"/>
      <c r="HE72" s="870"/>
      <c r="HF72" s="870"/>
      <c r="HG72" s="870"/>
      <c r="HH72" s="870"/>
      <c r="HI72" s="870"/>
      <c r="HJ72" s="870"/>
      <c r="HK72" s="870"/>
      <c r="HL72" s="870"/>
      <c r="HM72" s="870"/>
      <c r="HN72" s="870"/>
      <c r="HO72" s="870"/>
      <c r="HP72" s="870"/>
      <c r="HQ72" s="870"/>
      <c r="HR72" s="870"/>
      <c r="HS72" s="870"/>
      <c r="HT72" s="870"/>
      <c r="HU72" s="870"/>
      <c r="HV72" s="870"/>
      <c r="HW72" s="870"/>
      <c r="HX72" s="870"/>
      <c r="HY72" s="870"/>
      <c r="HZ72" s="870"/>
      <c r="IA72" s="870"/>
      <c r="IB72" s="870"/>
      <c r="IC72" s="870"/>
      <c r="ID72" s="870"/>
      <c r="IE72" s="870"/>
      <c r="IF72" s="870"/>
      <c r="IG72" s="870"/>
      <c r="IH72" s="870"/>
      <c r="II72" s="870"/>
      <c r="IJ72" s="870"/>
      <c r="IK72" s="870"/>
      <c r="IL72" s="870"/>
      <c r="IM72" s="870"/>
      <c r="IN72" s="870"/>
      <c r="IO72" s="870"/>
    </row>
    <row r="73" spans="1:249" ht="14.85" customHeight="1">
      <c r="A73" t="s">
        <v>385</v>
      </c>
      <c r="D73" s="2"/>
      <c r="E73" s="2"/>
      <c r="F73" s="2"/>
      <c r="G73" s="2"/>
      <c r="H73" s="2"/>
      <c r="I73" s="2"/>
      <c r="J73" s="2"/>
      <c r="K73" s="2"/>
      <c r="L73" s="2"/>
      <c r="M73" s="2"/>
      <c r="N73" s="2"/>
      <c r="O73" s="2"/>
      <c r="P73" s="2"/>
      <c r="Q73" s="2"/>
      <c r="R73" s="2"/>
      <c r="S73" s="2"/>
      <c r="T73" s="3"/>
      <c r="U73" s="3"/>
      <c r="V73" s="2"/>
      <c r="W73" s="2"/>
      <c r="X73" s="2"/>
      <c r="Y73" s="2"/>
      <c r="Z73" s="2"/>
      <c r="AA73" s="2"/>
      <c r="AB73" s="2"/>
      <c r="AC73" s="3"/>
    </row>
    <row r="74" spans="1:249" ht="14.85" customHeight="1">
      <c r="D74" s="2"/>
      <c r="E74" s="2"/>
      <c r="F74" s="2"/>
      <c r="G74" s="2"/>
      <c r="H74" s="2"/>
      <c r="I74" s="2"/>
      <c r="J74" s="2"/>
      <c r="K74" s="2"/>
      <c r="L74" s="2"/>
      <c r="M74" s="2"/>
      <c r="N74" s="2"/>
      <c r="O74" s="2"/>
      <c r="P74" s="2"/>
      <c r="Q74" s="2"/>
      <c r="R74" s="2"/>
      <c r="S74" s="2"/>
      <c r="T74" s="3"/>
      <c r="U74" s="3"/>
      <c r="V74" s="2"/>
      <c r="W74" s="2"/>
      <c r="X74" s="2"/>
      <c r="Y74" s="2"/>
      <c r="Z74" s="2"/>
      <c r="AA74" s="2"/>
      <c r="AB74" s="2"/>
      <c r="AC74" s="3" t="s">
        <v>43</v>
      </c>
    </row>
    <row r="75" spans="1:249">
      <c r="A75" s="110"/>
      <c r="B75" s="111"/>
      <c r="C75" s="111"/>
      <c r="D75" s="112" t="s">
        <v>44</v>
      </c>
      <c r="E75" s="14">
        <v>-3</v>
      </c>
      <c r="F75" s="14">
        <v>-2</v>
      </c>
      <c r="G75" s="14">
        <v>-1</v>
      </c>
      <c r="H75" s="14">
        <v>0</v>
      </c>
      <c r="I75" s="14">
        <v>1</v>
      </c>
      <c r="J75" s="14">
        <v>2</v>
      </c>
      <c r="K75" s="14">
        <v>3</v>
      </c>
      <c r="L75" s="14">
        <v>4</v>
      </c>
      <c r="M75" s="14">
        <v>5</v>
      </c>
      <c r="N75" s="14">
        <v>6</v>
      </c>
      <c r="O75" s="14">
        <v>7</v>
      </c>
      <c r="P75" s="14">
        <v>8</v>
      </c>
      <c r="Q75" s="14">
        <v>9</v>
      </c>
      <c r="R75" s="14">
        <v>10</v>
      </c>
      <c r="S75" s="14">
        <v>11</v>
      </c>
      <c r="T75" s="14">
        <v>12</v>
      </c>
      <c r="U75" s="14">
        <v>13</v>
      </c>
      <c r="V75" s="14">
        <v>14</v>
      </c>
      <c r="W75" s="14">
        <v>15</v>
      </c>
      <c r="X75" s="14">
        <v>16</v>
      </c>
      <c r="Y75" s="14">
        <v>17</v>
      </c>
      <c r="Z75" s="14">
        <v>18</v>
      </c>
      <c r="AA75" s="14">
        <v>19</v>
      </c>
      <c r="AB75" s="14">
        <v>20</v>
      </c>
      <c r="AC75" s="871" t="s">
        <v>7</v>
      </c>
    </row>
    <row r="76" spans="1:249" ht="26.25" customHeight="1">
      <c r="A76" s="873" t="s">
        <v>1</v>
      </c>
      <c r="B76" s="873"/>
      <c r="C76" s="873"/>
      <c r="D76" s="873"/>
      <c r="E76" s="14" t="s">
        <v>483</v>
      </c>
      <c r="F76" s="14" t="s">
        <v>314</v>
      </c>
      <c r="G76" s="14" t="s">
        <v>313</v>
      </c>
      <c r="H76" s="14" t="s">
        <v>316</v>
      </c>
      <c r="I76" s="14" t="s">
        <v>317</v>
      </c>
      <c r="J76" s="14" t="s">
        <v>318</v>
      </c>
      <c r="K76" s="14" t="s">
        <v>319</v>
      </c>
      <c r="L76" s="14" t="s">
        <v>320</v>
      </c>
      <c r="M76" s="14" t="s">
        <v>321</v>
      </c>
      <c r="N76" s="14" t="s">
        <v>322</v>
      </c>
      <c r="O76" s="14" t="s">
        <v>323</v>
      </c>
      <c r="P76" s="14" t="s">
        <v>324</v>
      </c>
      <c r="Q76" s="14" t="s">
        <v>325</v>
      </c>
      <c r="R76" s="14" t="s">
        <v>326</v>
      </c>
      <c r="S76" s="14" t="s">
        <v>327</v>
      </c>
      <c r="T76" s="14" t="s">
        <v>328</v>
      </c>
      <c r="U76" s="14" t="s">
        <v>329</v>
      </c>
      <c r="V76" s="14" t="s">
        <v>330</v>
      </c>
      <c r="W76" s="14" t="s">
        <v>331</v>
      </c>
      <c r="X76" s="14" t="s">
        <v>332</v>
      </c>
      <c r="Y76" s="14" t="s">
        <v>333</v>
      </c>
      <c r="Z76" s="14" t="s">
        <v>334</v>
      </c>
      <c r="AA76" s="14" t="s">
        <v>468</v>
      </c>
      <c r="AB76" s="14" t="s">
        <v>484</v>
      </c>
      <c r="AC76" s="872"/>
    </row>
    <row r="77" spans="1:249" ht="13.5" customHeight="1">
      <c r="A77" s="900" t="s">
        <v>382</v>
      </c>
      <c r="B77" s="900"/>
      <c r="C77" s="900"/>
      <c r="D77" s="7" t="s">
        <v>2</v>
      </c>
      <c r="E77" s="8"/>
      <c r="F77" s="8"/>
      <c r="G77" s="4"/>
      <c r="H77" s="4"/>
      <c r="I77" s="4"/>
      <c r="J77" s="4"/>
      <c r="K77" s="4"/>
      <c r="L77" s="4"/>
      <c r="M77" s="4"/>
      <c r="N77" s="4"/>
      <c r="O77" s="4"/>
      <c r="P77" s="4"/>
      <c r="Q77" s="4"/>
      <c r="R77" s="4"/>
      <c r="S77" s="4"/>
      <c r="T77" s="4"/>
      <c r="U77" s="4"/>
      <c r="V77" s="4"/>
      <c r="W77" s="4"/>
      <c r="X77" s="4"/>
      <c r="Y77" s="4"/>
      <c r="Z77" s="4"/>
      <c r="AA77" s="4"/>
      <c r="AB77" s="4"/>
      <c r="AC77" s="4"/>
    </row>
    <row r="78" spans="1:249">
      <c r="A78" s="900"/>
      <c r="B78" s="900"/>
      <c r="C78" s="900"/>
      <c r="D78" s="7" t="s">
        <v>3</v>
      </c>
      <c r="E78" s="8"/>
      <c r="F78" s="8"/>
      <c r="G78" s="4"/>
      <c r="I78" s="4"/>
      <c r="J78" s="4"/>
      <c r="K78" s="4"/>
      <c r="L78" s="4"/>
      <c r="M78" s="4"/>
      <c r="N78" s="4"/>
      <c r="O78" s="4"/>
      <c r="P78" s="4"/>
      <c r="Q78" s="4"/>
      <c r="R78" s="4"/>
      <c r="S78" s="4"/>
      <c r="T78" s="4"/>
      <c r="U78" s="4"/>
      <c r="V78" s="4"/>
      <c r="W78" s="4"/>
      <c r="X78" s="4"/>
      <c r="Y78" s="4"/>
      <c r="Z78" s="4"/>
      <c r="AA78" s="4"/>
      <c r="AB78" s="4"/>
      <c r="AC78" s="4"/>
    </row>
    <row r="79" spans="1:249">
      <c r="A79" s="900"/>
      <c r="B79" s="900"/>
      <c r="C79" s="900"/>
      <c r="D79" s="7" t="s">
        <v>4</v>
      </c>
      <c r="E79" s="8"/>
      <c r="F79" s="8"/>
      <c r="G79" s="4"/>
      <c r="H79" s="4"/>
      <c r="I79" s="4"/>
      <c r="J79" s="4"/>
      <c r="K79" s="4"/>
      <c r="L79" s="4"/>
      <c r="M79" s="4"/>
      <c r="N79" s="4"/>
      <c r="O79" s="4"/>
      <c r="P79" s="4"/>
      <c r="Q79" s="4"/>
      <c r="R79" s="4"/>
      <c r="S79" s="4"/>
      <c r="T79" s="4"/>
      <c r="U79" s="4"/>
      <c r="V79" s="4"/>
      <c r="W79" s="4"/>
      <c r="X79" s="4"/>
      <c r="Y79" s="4"/>
      <c r="Z79" s="4"/>
      <c r="AA79" s="4"/>
      <c r="AB79" s="4"/>
      <c r="AC79" s="4"/>
    </row>
    <row r="80" spans="1:249">
      <c r="A80" s="900"/>
      <c r="B80" s="900"/>
      <c r="C80" s="900"/>
      <c r="D80" s="113" t="s">
        <v>45</v>
      </c>
      <c r="E80" s="8"/>
      <c r="F80" s="8"/>
      <c r="G80" s="4"/>
      <c r="H80" s="4"/>
      <c r="I80" s="4"/>
      <c r="J80" s="4"/>
      <c r="K80" s="4"/>
      <c r="L80" s="4"/>
      <c r="M80" s="4"/>
      <c r="N80" s="4"/>
      <c r="O80" s="4"/>
      <c r="P80" s="4"/>
      <c r="Q80" s="4"/>
      <c r="R80" s="4"/>
      <c r="S80" s="4"/>
      <c r="T80" s="4"/>
      <c r="U80" s="4"/>
      <c r="V80" s="4"/>
      <c r="W80" s="4"/>
      <c r="X80" s="4"/>
      <c r="Y80" s="4"/>
      <c r="Z80" s="4"/>
      <c r="AA80" s="4"/>
      <c r="AB80" s="4"/>
      <c r="AC80" s="4"/>
    </row>
    <row r="81" spans="1:29" ht="13.5" customHeight="1">
      <c r="A81" s="900" t="s">
        <v>225</v>
      </c>
      <c r="B81" s="900"/>
      <c r="C81" s="900"/>
      <c r="D81" s="7" t="s">
        <v>2</v>
      </c>
      <c r="E81" s="8"/>
      <c r="F81" s="8"/>
      <c r="G81" s="4"/>
      <c r="H81" s="4"/>
      <c r="I81" s="4"/>
      <c r="J81" s="4"/>
      <c r="K81" s="4"/>
      <c r="L81" s="4"/>
      <c r="M81" s="4"/>
      <c r="N81" s="4"/>
      <c r="O81" s="4"/>
      <c r="P81" s="4"/>
      <c r="Q81" s="4"/>
      <c r="R81" s="4"/>
      <c r="S81" s="4"/>
      <c r="T81" s="4"/>
      <c r="U81" s="4"/>
      <c r="V81" s="4"/>
      <c r="W81" s="4"/>
      <c r="X81" s="4"/>
      <c r="Y81" s="4"/>
      <c r="Z81" s="4"/>
      <c r="AA81" s="4"/>
      <c r="AB81" s="4"/>
      <c r="AC81" s="4"/>
    </row>
    <row r="82" spans="1:29">
      <c r="A82" s="900"/>
      <c r="B82" s="900"/>
      <c r="C82" s="900"/>
      <c r="D82" s="7" t="s">
        <v>3</v>
      </c>
      <c r="E82" s="8"/>
      <c r="F82" s="8"/>
      <c r="G82" s="4"/>
      <c r="H82" s="4"/>
      <c r="I82" s="4"/>
      <c r="J82" s="4"/>
      <c r="K82" s="4"/>
      <c r="L82" s="4"/>
      <c r="M82" s="4"/>
      <c r="N82" s="4"/>
      <c r="O82" s="4"/>
      <c r="P82" s="4"/>
      <c r="Q82" s="4"/>
      <c r="R82" s="4"/>
      <c r="S82" s="4"/>
      <c r="T82" s="4"/>
      <c r="U82" s="4"/>
      <c r="V82" s="4"/>
      <c r="W82" s="4"/>
      <c r="X82" s="4"/>
      <c r="Y82" s="4"/>
      <c r="Z82" s="4"/>
      <c r="AA82" s="4"/>
      <c r="AB82" s="4"/>
      <c r="AC82" s="4"/>
    </row>
    <row r="83" spans="1:29">
      <c r="A83" s="900"/>
      <c r="B83" s="900"/>
      <c r="C83" s="900"/>
      <c r="D83" s="7" t="s">
        <v>4</v>
      </c>
      <c r="E83" s="8"/>
      <c r="F83" s="8"/>
      <c r="G83" s="4"/>
      <c r="H83" s="4"/>
      <c r="I83" s="4"/>
      <c r="J83" s="4"/>
      <c r="K83" s="4"/>
      <c r="L83" s="4"/>
      <c r="M83" s="4"/>
      <c r="N83" s="4"/>
      <c r="O83" s="4"/>
      <c r="P83" s="4"/>
      <c r="Q83" s="4"/>
      <c r="R83" s="4"/>
      <c r="S83" s="4"/>
      <c r="T83" s="4"/>
      <c r="U83" s="4"/>
      <c r="V83" s="4"/>
      <c r="W83" s="4"/>
      <c r="X83" s="4"/>
      <c r="Y83" s="4"/>
      <c r="Z83" s="4"/>
      <c r="AA83" s="4"/>
      <c r="AB83" s="4"/>
      <c r="AC83" s="4"/>
    </row>
    <row r="84" spans="1:29">
      <c r="A84" s="900"/>
      <c r="B84" s="900"/>
      <c r="C84" s="900"/>
      <c r="D84" s="113" t="s">
        <v>45</v>
      </c>
      <c r="E84" s="8"/>
      <c r="F84" s="8"/>
      <c r="G84" s="4"/>
      <c r="H84" s="4"/>
      <c r="I84" s="4"/>
      <c r="J84" s="4"/>
      <c r="K84" s="4"/>
      <c r="L84" s="4"/>
      <c r="M84" s="4"/>
      <c r="N84" s="4"/>
      <c r="O84" s="4"/>
      <c r="P84" s="4"/>
      <c r="Q84" s="4"/>
      <c r="R84" s="4"/>
      <c r="S84" s="4"/>
      <c r="T84" s="4"/>
      <c r="U84" s="4"/>
      <c r="V84" s="4"/>
      <c r="W84" s="4"/>
      <c r="X84" s="4"/>
      <c r="Y84" s="4"/>
      <c r="Z84" s="4"/>
      <c r="AA84" s="4"/>
      <c r="AB84" s="4"/>
      <c r="AC84" s="4"/>
    </row>
    <row r="85" spans="1:29" ht="13.5" customHeight="1">
      <c r="A85" s="900" t="s">
        <v>383</v>
      </c>
      <c r="B85" s="900"/>
      <c r="C85" s="900"/>
      <c r="D85" s="7" t="s">
        <v>2</v>
      </c>
      <c r="E85" s="8"/>
      <c r="F85" s="8"/>
      <c r="G85" s="4"/>
      <c r="H85" s="4"/>
      <c r="I85" s="4"/>
      <c r="J85" s="4"/>
      <c r="K85" s="4"/>
      <c r="L85" s="4"/>
      <c r="M85" s="4"/>
      <c r="N85" s="4"/>
      <c r="O85" s="4"/>
      <c r="P85" s="4"/>
      <c r="Q85" s="4"/>
      <c r="R85" s="4"/>
      <c r="S85" s="4"/>
      <c r="T85" s="4"/>
      <c r="U85" s="4"/>
      <c r="V85" s="4"/>
      <c r="W85" s="4"/>
      <c r="X85" s="4"/>
      <c r="Y85" s="4"/>
      <c r="Z85" s="4"/>
      <c r="AA85" s="4"/>
      <c r="AB85" s="4"/>
      <c r="AC85" s="4"/>
    </row>
    <row r="86" spans="1:29">
      <c r="A86" s="900"/>
      <c r="B86" s="900"/>
      <c r="C86" s="900"/>
      <c r="D86" s="7" t="s">
        <v>3</v>
      </c>
      <c r="E86" s="8"/>
      <c r="F86" s="8"/>
      <c r="G86" s="4"/>
      <c r="I86" s="4"/>
      <c r="J86" s="4"/>
      <c r="K86" s="4"/>
      <c r="L86" s="4"/>
      <c r="M86" s="4"/>
      <c r="N86" s="4"/>
      <c r="O86" s="4"/>
      <c r="P86" s="4"/>
      <c r="Q86" s="4"/>
      <c r="R86" s="4"/>
      <c r="S86" s="4"/>
      <c r="T86" s="4"/>
      <c r="U86" s="4"/>
      <c r="V86" s="4"/>
      <c r="W86" s="4"/>
      <c r="X86" s="4"/>
      <c r="Y86" s="4"/>
      <c r="Z86" s="4"/>
      <c r="AA86" s="4"/>
      <c r="AB86" s="4"/>
      <c r="AC86" s="4"/>
    </row>
    <row r="87" spans="1:29">
      <c r="A87" s="900"/>
      <c r="B87" s="900"/>
      <c r="C87" s="900"/>
      <c r="D87" s="7" t="s">
        <v>4</v>
      </c>
      <c r="E87" s="8"/>
      <c r="F87" s="8"/>
      <c r="G87" s="4"/>
      <c r="H87" s="4"/>
      <c r="I87" s="4"/>
      <c r="J87" s="4"/>
      <c r="K87" s="4"/>
      <c r="L87" s="4"/>
      <c r="M87" s="4"/>
      <c r="N87" s="4"/>
      <c r="O87" s="4"/>
      <c r="P87" s="4"/>
      <c r="Q87" s="4"/>
      <c r="R87" s="4"/>
      <c r="S87" s="4"/>
      <c r="T87" s="4"/>
      <c r="U87" s="4"/>
      <c r="V87" s="4"/>
      <c r="W87" s="4"/>
      <c r="X87" s="4"/>
      <c r="Y87" s="4"/>
      <c r="Z87" s="4"/>
      <c r="AA87" s="4"/>
      <c r="AB87" s="4"/>
      <c r="AC87" s="4"/>
    </row>
    <row r="88" spans="1:29">
      <c r="A88" s="900"/>
      <c r="B88" s="900"/>
      <c r="C88" s="900"/>
      <c r="D88" s="113" t="s">
        <v>45</v>
      </c>
      <c r="E88" s="8"/>
      <c r="F88" s="8"/>
      <c r="G88" s="4"/>
      <c r="H88" s="4"/>
      <c r="I88" s="4"/>
      <c r="J88" s="4"/>
      <c r="K88" s="4"/>
      <c r="L88" s="4"/>
      <c r="M88" s="4"/>
      <c r="N88" s="4"/>
      <c r="O88" s="4"/>
      <c r="P88" s="4"/>
      <c r="Q88" s="4"/>
      <c r="R88" s="4"/>
      <c r="S88" s="4"/>
      <c r="T88" s="4"/>
      <c r="U88" s="4"/>
      <c r="V88" s="4"/>
      <c r="W88" s="4"/>
      <c r="X88" s="4"/>
      <c r="Y88" s="4"/>
      <c r="Z88" s="4"/>
      <c r="AA88" s="4"/>
      <c r="AB88" s="4"/>
      <c r="AC88" s="4"/>
    </row>
    <row r="89" spans="1:29" ht="13.5" customHeight="1">
      <c r="A89" s="900" t="s">
        <v>127</v>
      </c>
      <c r="B89" s="900"/>
      <c r="C89" s="900"/>
      <c r="D89" s="7" t="s">
        <v>2</v>
      </c>
      <c r="E89" s="8"/>
      <c r="F89" s="8"/>
      <c r="G89" s="4"/>
      <c r="H89" s="4"/>
      <c r="I89" s="4"/>
      <c r="J89" s="4"/>
      <c r="K89" s="4"/>
      <c r="L89" s="4"/>
      <c r="M89" s="4"/>
      <c r="N89" s="4"/>
      <c r="O89" s="4"/>
      <c r="P89" s="4"/>
      <c r="Q89" s="4"/>
      <c r="R89" s="4"/>
      <c r="S89" s="4"/>
      <c r="T89" s="4"/>
      <c r="U89" s="4"/>
      <c r="V89" s="4"/>
      <c r="W89" s="4"/>
      <c r="X89" s="4"/>
      <c r="Y89" s="4"/>
      <c r="Z89" s="4"/>
      <c r="AA89" s="4"/>
      <c r="AB89" s="4"/>
      <c r="AC89" s="4"/>
    </row>
    <row r="90" spans="1:29">
      <c r="A90" s="900"/>
      <c r="B90" s="900"/>
      <c r="C90" s="900"/>
      <c r="D90" s="7" t="s">
        <v>3</v>
      </c>
      <c r="E90" s="8"/>
      <c r="F90" s="8"/>
      <c r="G90" s="4"/>
      <c r="I90" s="4"/>
      <c r="J90" s="4"/>
      <c r="K90" s="4"/>
      <c r="L90" s="4"/>
      <c r="M90" s="4"/>
      <c r="N90" s="4"/>
      <c r="O90" s="4"/>
      <c r="P90" s="4"/>
      <c r="Q90" s="4"/>
      <c r="R90" s="4"/>
      <c r="S90" s="4"/>
      <c r="T90" s="4"/>
      <c r="U90" s="4"/>
      <c r="V90" s="4"/>
      <c r="W90" s="4"/>
      <c r="X90" s="4"/>
      <c r="Y90" s="4"/>
      <c r="Z90" s="4"/>
      <c r="AA90" s="4"/>
      <c r="AB90" s="4"/>
      <c r="AC90" s="4"/>
    </row>
    <row r="91" spans="1:29">
      <c r="A91" s="900"/>
      <c r="B91" s="900"/>
      <c r="C91" s="900"/>
      <c r="D91" s="7" t="s">
        <v>4</v>
      </c>
      <c r="E91" s="8"/>
      <c r="F91" s="8"/>
      <c r="G91" s="4"/>
      <c r="H91" s="4"/>
      <c r="I91" s="4"/>
      <c r="J91" s="4"/>
      <c r="K91" s="4"/>
      <c r="L91" s="4"/>
      <c r="M91" s="4"/>
      <c r="N91" s="4"/>
      <c r="O91" s="4"/>
      <c r="P91" s="4"/>
      <c r="Q91" s="4"/>
      <c r="R91" s="4"/>
      <c r="S91" s="4"/>
      <c r="T91" s="4"/>
      <c r="U91" s="4"/>
      <c r="V91" s="4"/>
      <c r="W91" s="4"/>
      <c r="X91" s="4"/>
      <c r="Y91" s="4"/>
      <c r="Z91" s="4"/>
      <c r="AA91" s="4"/>
      <c r="AB91" s="4"/>
      <c r="AC91" s="4"/>
    </row>
    <row r="92" spans="1:29">
      <c r="A92" s="900"/>
      <c r="B92" s="900"/>
      <c r="C92" s="900"/>
      <c r="D92" s="113" t="s">
        <v>45</v>
      </c>
      <c r="E92" s="8"/>
      <c r="F92" s="8"/>
      <c r="G92" s="4"/>
      <c r="H92" s="4"/>
      <c r="I92" s="4"/>
      <c r="J92" s="4"/>
      <c r="K92" s="4"/>
      <c r="L92" s="4"/>
      <c r="M92" s="4"/>
      <c r="N92" s="4"/>
      <c r="O92" s="4"/>
      <c r="P92" s="4"/>
      <c r="Q92" s="4"/>
      <c r="R92" s="4"/>
      <c r="S92" s="4"/>
      <c r="T92" s="4"/>
      <c r="U92" s="4"/>
      <c r="V92" s="4"/>
      <c r="W92" s="4"/>
      <c r="X92" s="4"/>
      <c r="Y92" s="4"/>
      <c r="Z92" s="4"/>
      <c r="AA92" s="4"/>
      <c r="AB92" s="4"/>
      <c r="AC92" s="4"/>
    </row>
    <row r="93" spans="1:29" ht="13.5" customHeight="1">
      <c r="A93" s="900" t="s">
        <v>128</v>
      </c>
      <c r="B93" s="900"/>
      <c r="C93" s="900"/>
      <c r="D93" s="7" t="s">
        <v>2</v>
      </c>
      <c r="E93" s="8"/>
      <c r="F93" s="8"/>
      <c r="G93" s="4"/>
      <c r="H93" s="4"/>
      <c r="I93" s="4"/>
      <c r="J93" s="4"/>
      <c r="K93" s="4"/>
      <c r="L93" s="4"/>
      <c r="M93" s="4"/>
      <c r="N93" s="4"/>
      <c r="O93" s="4"/>
      <c r="P93" s="4"/>
      <c r="Q93" s="4"/>
      <c r="R93" s="4"/>
      <c r="S93" s="4"/>
      <c r="T93" s="4"/>
      <c r="U93" s="4"/>
      <c r="V93" s="4"/>
      <c r="W93" s="4"/>
      <c r="X93" s="4"/>
      <c r="Y93" s="4"/>
      <c r="Z93" s="4"/>
      <c r="AA93" s="4"/>
      <c r="AB93" s="4"/>
      <c r="AC93" s="4"/>
    </row>
    <row r="94" spans="1:29">
      <c r="A94" s="900"/>
      <c r="B94" s="900"/>
      <c r="C94" s="900"/>
      <c r="D94" s="7" t="s">
        <v>3</v>
      </c>
      <c r="E94" s="8"/>
      <c r="F94" s="8"/>
      <c r="G94" s="4"/>
      <c r="I94" s="4"/>
      <c r="J94" s="4"/>
      <c r="K94" s="4"/>
      <c r="L94" s="4"/>
      <c r="M94" s="4"/>
      <c r="N94" s="4"/>
      <c r="O94" s="4"/>
      <c r="P94" s="4"/>
      <c r="Q94" s="4"/>
      <c r="R94" s="4"/>
      <c r="S94" s="4"/>
      <c r="T94" s="4"/>
      <c r="U94" s="4"/>
      <c r="V94" s="4"/>
      <c r="W94" s="4"/>
      <c r="X94" s="4"/>
      <c r="Y94" s="4"/>
      <c r="Z94" s="4"/>
      <c r="AA94" s="4"/>
      <c r="AB94" s="4"/>
      <c r="AC94" s="4"/>
    </row>
    <row r="95" spans="1:29">
      <c r="A95" s="900"/>
      <c r="B95" s="900"/>
      <c r="C95" s="900"/>
      <c r="D95" s="7" t="s">
        <v>4</v>
      </c>
      <c r="E95" s="8"/>
      <c r="F95" s="8"/>
      <c r="G95" s="4"/>
      <c r="H95" s="4"/>
      <c r="I95" s="4"/>
      <c r="J95" s="4"/>
      <c r="K95" s="4"/>
      <c r="L95" s="4"/>
      <c r="M95" s="4"/>
      <c r="N95" s="4"/>
      <c r="O95" s="4"/>
      <c r="P95" s="4"/>
      <c r="Q95" s="4"/>
      <c r="R95" s="4"/>
      <c r="S95" s="4"/>
      <c r="T95" s="4"/>
      <c r="U95" s="4"/>
      <c r="V95" s="4"/>
      <c r="W95" s="4"/>
      <c r="X95" s="4"/>
      <c r="Y95" s="4"/>
      <c r="Z95" s="4"/>
      <c r="AA95" s="4"/>
      <c r="AB95" s="4"/>
      <c r="AC95" s="4"/>
    </row>
    <row r="96" spans="1:29">
      <c r="A96" s="900"/>
      <c r="B96" s="900"/>
      <c r="C96" s="900"/>
      <c r="D96" s="113" t="s">
        <v>45</v>
      </c>
      <c r="E96" s="8"/>
      <c r="F96" s="8"/>
      <c r="G96" s="4"/>
      <c r="H96" s="4"/>
      <c r="I96" s="4"/>
      <c r="J96" s="4"/>
      <c r="K96" s="4"/>
      <c r="L96" s="4"/>
      <c r="M96" s="4"/>
      <c r="N96" s="4"/>
      <c r="O96" s="4"/>
      <c r="P96" s="4"/>
      <c r="Q96" s="4"/>
      <c r="R96" s="4"/>
      <c r="S96" s="4"/>
      <c r="T96" s="4"/>
      <c r="U96" s="4"/>
      <c r="V96" s="4"/>
      <c r="W96" s="4"/>
      <c r="X96" s="4"/>
      <c r="Y96" s="4"/>
      <c r="Z96" s="4"/>
      <c r="AA96" s="4"/>
      <c r="AB96" s="4"/>
      <c r="AC96" s="4"/>
    </row>
    <row r="97" spans="1:249" ht="13.5" customHeight="1">
      <c r="A97" s="900" t="s">
        <v>246</v>
      </c>
      <c r="B97" s="900"/>
      <c r="C97" s="900"/>
      <c r="D97" s="7" t="s">
        <v>2</v>
      </c>
      <c r="E97" s="8"/>
      <c r="F97" s="8"/>
      <c r="G97" s="4"/>
      <c r="H97" s="4"/>
      <c r="I97" s="4"/>
      <c r="J97" s="4"/>
      <c r="K97" s="4"/>
      <c r="L97" s="4"/>
      <c r="M97" s="4"/>
      <c r="N97" s="4"/>
      <c r="O97" s="4"/>
      <c r="P97" s="4"/>
      <c r="Q97" s="4"/>
      <c r="R97" s="4"/>
      <c r="S97" s="4"/>
      <c r="T97" s="4"/>
      <c r="U97" s="4"/>
      <c r="V97" s="4"/>
      <c r="W97" s="4"/>
      <c r="X97" s="4"/>
      <c r="Y97" s="4"/>
      <c r="Z97" s="4"/>
      <c r="AA97" s="4"/>
      <c r="AB97" s="4"/>
      <c r="AC97" s="4"/>
    </row>
    <row r="98" spans="1:249">
      <c r="A98" s="900"/>
      <c r="B98" s="900"/>
      <c r="C98" s="900"/>
      <c r="D98" s="7" t="s">
        <v>3</v>
      </c>
      <c r="E98" s="8"/>
      <c r="F98" s="8"/>
      <c r="G98" s="4"/>
      <c r="I98" s="4"/>
      <c r="J98" s="4"/>
      <c r="K98" s="4"/>
      <c r="L98" s="4"/>
      <c r="M98" s="4"/>
      <c r="N98" s="4"/>
      <c r="O98" s="4"/>
      <c r="P98" s="4"/>
      <c r="Q98" s="4"/>
      <c r="R98" s="4"/>
      <c r="S98" s="4"/>
      <c r="T98" s="4"/>
      <c r="U98" s="4"/>
      <c r="V98" s="4"/>
      <c r="W98" s="4"/>
      <c r="X98" s="4"/>
      <c r="Y98" s="4"/>
      <c r="Z98" s="4"/>
      <c r="AA98" s="4"/>
      <c r="AB98" s="4"/>
      <c r="AC98" s="4"/>
    </row>
    <row r="99" spans="1:249">
      <c r="A99" s="900"/>
      <c r="B99" s="900"/>
      <c r="C99" s="900"/>
      <c r="D99" s="7" t="s">
        <v>4</v>
      </c>
      <c r="E99" s="8"/>
      <c r="F99" s="8"/>
      <c r="G99" s="4"/>
      <c r="H99" s="4"/>
      <c r="I99" s="4"/>
      <c r="J99" s="4"/>
      <c r="K99" s="4"/>
      <c r="L99" s="4"/>
      <c r="M99" s="4"/>
      <c r="N99" s="4"/>
      <c r="O99" s="4"/>
      <c r="P99" s="4"/>
      <c r="Q99" s="4"/>
      <c r="R99" s="4"/>
      <c r="S99" s="4"/>
      <c r="T99" s="4"/>
      <c r="U99" s="4"/>
      <c r="V99" s="4"/>
      <c r="W99" s="4"/>
      <c r="X99" s="4"/>
      <c r="Y99" s="4"/>
      <c r="Z99" s="4"/>
      <c r="AA99" s="4"/>
      <c r="AB99" s="4"/>
      <c r="AC99" s="4"/>
    </row>
    <row r="100" spans="1:249">
      <c r="A100" s="900"/>
      <c r="B100" s="900"/>
      <c r="C100" s="900"/>
      <c r="D100" s="113" t="s">
        <v>45</v>
      </c>
      <c r="E100" s="8"/>
      <c r="F100" s="8"/>
      <c r="G100" s="4"/>
      <c r="H100" s="4"/>
      <c r="I100" s="4"/>
      <c r="J100" s="4"/>
      <c r="K100" s="4"/>
      <c r="L100" s="4"/>
      <c r="M100" s="4"/>
      <c r="N100" s="4"/>
      <c r="O100" s="4"/>
      <c r="P100" s="4"/>
      <c r="Q100" s="4"/>
      <c r="R100" s="4"/>
      <c r="S100" s="4"/>
      <c r="T100" s="4"/>
      <c r="U100" s="4"/>
      <c r="V100" s="4"/>
      <c r="W100" s="4"/>
      <c r="X100" s="4"/>
      <c r="Y100" s="4"/>
      <c r="Z100" s="4"/>
      <c r="AA100" s="4"/>
      <c r="AB100" s="4"/>
      <c r="AC100" s="4"/>
    </row>
    <row r="101" spans="1:249" ht="13.5" customHeight="1">
      <c r="A101" s="902" t="s">
        <v>131</v>
      </c>
      <c r="B101" s="902"/>
      <c r="C101" s="902"/>
      <c r="D101" s="7" t="s">
        <v>2</v>
      </c>
      <c r="E101" s="8"/>
      <c r="F101" s="8"/>
      <c r="G101" s="4"/>
      <c r="H101" s="4"/>
      <c r="I101" s="4"/>
      <c r="J101" s="4"/>
      <c r="K101" s="4"/>
      <c r="L101" s="4"/>
      <c r="M101" s="4"/>
      <c r="N101" s="4"/>
      <c r="O101" s="4"/>
      <c r="P101" s="4"/>
      <c r="Q101" s="4"/>
      <c r="R101" s="4"/>
      <c r="S101" s="4"/>
      <c r="T101" s="4"/>
      <c r="U101" s="4"/>
      <c r="V101" s="4"/>
      <c r="W101" s="4"/>
      <c r="X101" s="4"/>
      <c r="Y101" s="4"/>
      <c r="Z101" s="4"/>
      <c r="AA101" s="4"/>
      <c r="AB101" s="4"/>
      <c r="AC101" s="4"/>
    </row>
    <row r="102" spans="1:249">
      <c r="A102" s="902"/>
      <c r="B102" s="902"/>
      <c r="C102" s="902"/>
      <c r="D102" s="7" t="s">
        <v>3</v>
      </c>
      <c r="E102" s="8"/>
      <c r="F102" s="8"/>
      <c r="G102" s="4"/>
      <c r="I102" s="4"/>
      <c r="J102" s="4"/>
      <c r="K102" s="4"/>
      <c r="L102" s="4"/>
      <c r="M102" s="4"/>
      <c r="N102" s="4"/>
      <c r="O102" s="4"/>
      <c r="P102" s="4"/>
      <c r="Q102" s="4"/>
      <c r="R102" s="4"/>
      <c r="S102" s="4"/>
      <c r="T102" s="4"/>
      <c r="U102" s="4"/>
      <c r="V102" s="4"/>
      <c r="W102" s="4"/>
      <c r="X102" s="4"/>
      <c r="Y102" s="4"/>
      <c r="Z102" s="4"/>
      <c r="AA102" s="4"/>
      <c r="AB102" s="4"/>
      <c r="AC102" s="4"/>
    </row>
    <row r="103" spans="1:249">
      <c r="A103" s="902"/>
      <c r="B103" s="902"/>
      <c r="C103" s="902"/>
      <c r="D103" s="7" t="s">
        <v>4</v>
      </c>
      <c r="E103" s="8"/>
      <c r="F103" s="8"/>
      <c r="G103" s="4"/>
      <c r="H103" s="4"/>
      <c r="I103" s="4"/>
      <c r="J103" s="4"/>
      <c r="K103" s="4"/>
      <c r="L103" s="4"/>
      <c r="M103" s="4"/>
      <c r="N103" s="4"/>
      <c r="O103" s="4"/>
      <c r="P103" s="4"/>
      <c r="Q103" s="4"/>
      <c r="R103" s="4"/>
      <c r="S103" s="4"/>
      <c r="T103" s="4"/>
      <c r="U103" s="4"/>
      <c r="V103" s="4"/>
      <c r="W103" s="4"/>
      <c r="X103" s="4"/>
      <c r="Y103" s="4"/>
      <c r="Z103" s="4"/>
      <c r="AA103" s="4"/>
      <c r="AB103" s="4"/>
      <c r="AC103" s="4"/>
    </row>
    <row r="104" spans="1:249">
      <c r="A104" s="902"/>
      <c r="B104" s="902"/>
      <c r="C104" s="902"/>
      <c r="D104" s="113" t="s">
        <v>45</v>
      </c>
      <c r="E104" s="8"/>
      <c r="F104" s="8"/>
      <c r="G104" s="4"/>
      <c r="H104" s="4"/>
      <c r="I104" s="4"/>
      <c r="J104" s="4"/>
      <c r="K104" s="4"/>
      <c r="L104" s="4"/>
      <c r="M104" s="4"/>
      <c r="N104" s="4"/>
      <c r="O104" s="4"/>
      <c r="P104" s="4"/>
      <c r="Q104" s="4"/>
      <c r="R104" s="4"/>
      <c r="S104" s="4"/>
      <c r="T104" s="4"/>
      <c r="U104" s="4"/>
      <c r="V104" s="4"/>
      <c r="W104" s="4"/>
      <c r="X104" s="4"/>
      <c r="Y104" s="4"/>
      <c r="Z104" s="4"/>
      <c r="AA104" s="4"/>
      <c r="AB104" s="4"/>
      <c r="AC104" s="4"/>
    </row>
    <row r="105" spans="1:249" ht="13.5" customHeight="1">
      <c r="A105" s="902" t="s">
        <v>163</v>
      </c>
      <c r="B105" s="902"/>
      <c r="C105" s="902"/>
      <c r="D105" s="7" t="s">
        <v>2</v>
      </c>
      <c r="E105" s="8"/>
      <c r="F105" s="8"/>
      <c r="G105" s="4"/>
      <c r="H105" s="4"/>
      <c r="I105" s="4"/>
      <c r="J105" s="4"/>
      <c r="K105" s="4"/>
      <c r="L105" s="4"/>
      <c r="M105" s="4"/>
      <c r="N105" s="4"/>
      <c r="O105" s="4"/>
      <c r="P105" s="4"/>
      <c r="Q105" s="4"/>
      <c r="R105" s="4"/>
      <c r="S105" s="4"/>
      <c r="T105" s="4"/>
      <c r="U105" s="4"/>
      <c r="V105" s="4"/>
      <c r="W105" s="4"/>
      <c r="X105" s="4"/>
      <c r="Y105" s="4"/>
      <c r="Z105" s="4"/>
      <c r="AA105" s="4"/>
      <c r="AB105" s="4"/>
      <c r="AC105" s="4"/>
    </row>
    <row r="106" spans="1:249">
      <c r="A106" s="902"/>
      <c r="B106" s="902"/>
      <c r="C106" s="902"/>
      <c r="D106" s="7" t="s">
        <v>3</v>
      </c>
      <c r="E106" s="8"/>
      <c r="F106" s="8"/>
      <c r="G106" s="4"/>
      <c r="I106" s="4"/>
      <c r="J106" s="4"/>
      <c r="K106" s="4"/>
      <c r="L106" s="4"/>
      <c r="M106" s="4"/>
      <c r="N106" s="4"/>
      <c r="O106" s="4"/>
      <c r="P106" s="4"/>
      <c r="Q106" s="4"/>
      <c r="R106" s="4"/>
      <c r="S106" s="4"/>
      <c r="T106" s="4"/>
      <c r="U106" s="4"/>
      <c r="V106" s="4"/>
      <c r="W106" s="4"/>
      <c r="X106" s="4"/>
      <c r="Y106" s="4"/>
      <c r="Z106" s="4"/>
      <c r="AA106" s="4"/>
      <c r="AB106" s="4"/>
      <c r="AC106" s="4"/>
    </row>
    <row r="107" spans="1:249">
      <c r="A107" s="902"/>
      <c r="B107" s="902"/>
      <c r="C107" s="902"/>
      <c r="D107" s="7" t="s">
        <v>4</v>
      </c>
      <c r="E107" s="8"/>
      <c r="F107" s="8"/>
      <c r="G107" s="4"/>
      <c r="H107" s="4"/>
      <c r="I107" s="4"/>
      <c r="J107" s="4"/>
      <c r="K107" s="4"/>
      <c r="L107" s="4"/>
      <c r="M107" s="4"/>
      <c r="N107" s="4"/>
      <c r="O107" s="4"/>
      <c r="P107" s="4"/>
      <c r="Q107" s="4"/>
      <c r="R107" s="4"/>
      <c r="S107" s="4"/>
      <c r="T107" s="4"/>
      <c r="U107" s="4"/>
      <c r="V107" s="4"/>
      <c r="W107" s="4"/>
      <c r="X107" s="4"/>
      <c r="Y107" s="4"/>
      <c r="Z107" s="4"/>
      <c r="AA107" s="4"/>
      <c r="AB107" s="4"/>
      <c r="AC107" s="4"/>
    </row>
    <row r="108" spans="1:249">
      <c r="A108" s="902"/>
      <c r="B108" s="902"/>
      <c r="C108" s="902"/>
      <c r="D108" s="113" t="s">
        <v>45</v>
      </c>
      <c r="E108" s="8"/>
      <c r="F108" s="8"/>
      <c r="G108" s="4"/>
      <c r="H108" s="4"/>
      <c r="I108" s="4"/>
      <c r="J108" s="4"/>
      <c r="K108" s="4"/>
      <c r="L108" s="4"/>
      <c r="M108" s="4"/>
      <c r="N108" s="4"/>
      <c r="O108" s="4"/>
      <c r="P108" s="4"/>
      <c r="Q108" s="4"/>
      <c r="R108" s="4"/>
      <c r="S108" s="4"/>
      <c r="T108" s="4"/>
      <c r="U108" s="4"/>
      <c r="V108" s="4"/>
      <c r="W108" s="4"/>
      <c r="X108" s="4"/>
      <c r="Y108" s="4"/>
      <c r="Z108" s="4"/>
      <c r="AA108" s="4"/>
      <c r="AB108" s="4"/>
      <c r="AC108" s="4"/>
    </row>
    <row r="109" spans="1:249">
      <c r="A109" s="882" t="s">
        <v>384</v>
      </c>
      <c r="B109" s="883"/>
      <c r="C109" s="883"/>
      <c r="D109" s="884"/>
      <c r="E109" s="8"/>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49" ht="13.35" customHeight="1">
      <c r="A110" s="881" t="s">
        <v>263</v>
      </c>
      <c r="B110" s="881"/>
      <c r="C110" s="881"/>
      <c r="D110" s="881"/>
      <c r="E110" s="881"/>
      <c r="F110" s="881"/>
      <c r="G110" s="881"/>
      <c r="H110" s="881"/>
      <c r="I110" s="881"/>
      <c r="J110" s="881"/>
      <c r="K110" s="881"/>
      <c r="L110" s="881"/>
      <c r="M110" s="881"/>
      <c r="N110" s="881"/>
      <c r="O110" s="2"/>
      <c r="P110" s="2"/>
      <c r="Q110" s="2"/>
      <c r="R110" s="2"/>
      <c r="S110" s="2"/>
      <c r="T110" s="2"/>
      <c r="U110" s="2"/>
      <c r="V110" s="2"/>
      <c r="W110" s="2"/>
      <c r="X110" s="2"/>
      <c r="Y110" s="2"/>
      <c r="Z110" s="2"/>
      <c r="AA110" s="2"/>
      <c r="AB110" s="2"/>
    </row>
    <row r="111" spans="1:249" ht="13.35" customHeight="1">
      <c r="A111" s="881" t="s">
        <v>289</v>
      </c>
      <c r="B111" s="881"/>
      <c r="C111" s="881"/>
      <c r="D111" s="881"/>
      <c r="E111" s="881"/>
      <c r="F111" s="881"/>
      <c r="G111" s="881"/>
      <c r="H111" s="881"/>
      <c r="I111" s="881"/>
      <c r="J111" s="881"/>
      <c r="K111" s="881"/>
      <c r="L111" s="881"/>
      <c r="M111" s="881"/>
      <c r="N111" s="881"/>
      <c r="O111" s="2"/>
      <c r="P111" s="2"/>
      <c r="Q111" s="2"/>
      <c r="R111" s="2"/>
      <c r="S111" s="2"/>
      <c r="T111" s="2"/>
      <c r="U111" s="2"/>
      <c r="V111" s="2"/>
      <c r="W111" s="2"/>
      <c r="X111" s="2"/>
      <c r="Y111" s="2"/>
      <c r="Z111" s="2"/>
      <c r="AA111" s="2"/>
      <c r="AB111" s="2"/>
    </row>
    <row r="112" spans="1:249" ht="13.35" customHeight="1">
      <c r="A112" s="881" t="s">
        <v>601</v>
      </c>
      <c r="B112" s="881"/>
      <c r="C112" s="881"/>
      <c r="D112" s="881"/>
      <c r="E112" s="881"/>
      <c r="F112" s="881"/>
      <c r="G112" s="881"/>
      <c r="H112" s="881"/>
      <c r="I112" s="881"/>
      <c r="J112" s="881"/>
      <c r="K112" s="881"/>
      <c r="L112" s="881"/>
      <c r="M112" s="881"/>
      <c r="N112" s="881"/>
      <c r="O112" s="27"/>
      <c r="P112" s="27"/>
      <c r="Q112" s="27"/>
      <c r="R112" s="27"/>
      <c r="S112" s="27"/>
      <c r="T112" s="27"/>
      <c r="U112" s="27"/>
      <c r="V112" s="27"/>
      <c r="W112" s="27"/>
      <c r="X112" s="27"/>
      <c r="Y112" s="27"/>
      <c r="Z112" s="27"/>
      <c r="AA112" s="27"/>
      <c r="AB112" s="27"/>
      <c r="AC112" s="27"/>
      <c r="AD112" s="870"/>
      <c r="AE112" s="870"/>
      <c r="AF112" s="870"/>
      <c r="AG112" s="870"/>
      <c r="AH112" s="870"/>
      <c r="AI112" s="870"/>
      <c r="AJ112" s="870"/>
      <c r="AK112" s="870"/>
      <c r="AL112" s="870"/>
      <c r="AM112" s="870"/>
      <c r="AN112" s="870"/>
      <c r="AO112" s="870"/>
      <c r="AP112" s="870"/>
      <c r="AQ112" s="870"/>
      <c r="AR112" s="870"/>
      <c r="AS112" s="870"/>
      <c r="AT112" s="870"/>
      <c r="AU112" s="870"/>
      <c r="AV112" s="870"/>
      <c r="AW112" s="870"/>
      <c r="AX112" s="870"/>
      <c r="AY112" s="870"/>
      <c r="AZ112" s="870"/>
      <c r="BA112" s="870"/>
      <c r="BB112" s="870"/>
      <c r="BC112" s="870"/>
      <c r="BD112" s="870"/>
      <c r="BE112" s="870"/>
      <c r="BF112" s="870"/>
      <c r="BG112" s="870"/>
      <c r="BH112" s="870"/>
      <c r="BI112" s="870"/>
      <c r="BJ112" s="870"/>
      <c r="BK112" s="870"/>
      <c r="BL112" s="870"/>
      <c r="BM112" s="870"/>
      <c r="BN112" s="870"/>
      <c r="BO112" s="870"/>
      <c r="BP112" s="870"/>
      <c r="BQ112" s="870"/>
      <c r="BR112" s="870"/>
      <c r="BS112" s="870"/>
      <c r="BT112" s="870"/>
      <c r="BU112" s="870"/>
      <c r="BV112" s="870"/>
      <c r="BW112" s="870"/>
      <c r="BX112" s="870"/>
      <c r="BY112" s="870"/>
      <c r="BZ112" s="870"/>
      <c r="CA112" s="870"/>
      <c r="CB112" s="870"/>
      <c r="CC112" s="870"/>
      <c r="CD112" s="870"/>
      <c r="CE112" s="870"/>
      <c r="CF112" s="870"/>
      <c r="CG112" s="870"/>
      <c r="CH112" s="870"/>
      <c r="CI112" s="870"/>
      <c r="CJ112" s="870"/>
      <c r="CK112" s="870"/>
      <c r="CL112" s="870"/>
      <c r="CM112" s="870"/>
      <c r="CN112" s="870"/>
      <c r="CO112" s="870"/>
      <c r="CP112" s="870"/>
      <c r="CQ112" s="870"/>
      <c r="CR112" s="870"/>
      <c r="CS112" s="870"/>
      <c r="CT112" s="870"/>
      <c r="CU112" s="870"/>
      <c r="CV112" s="870"/>
      <c r="CW112" s="870"/>
      <c r="CX112" s="870"/>
      <c r="CY112" s="870"/>
      <c r="CZ112" s="870"/>
      <c r="DA112" s="870"/>
      <c r="DB112" s="870"/>
      <c r="DC112" s="870"/>
      <c r="DD112" s="870"/>
      <c r="DE112" s="870"/>
      <c r="DF112" s="870"/>
      <c r="DG112" s="870"/>
      <c r="DH112" s="870"/>
      <c r="DI112" s="870"/>
      <c r="DJ112" s="870"/>
      <c r="DK112" s="870"/>
      <c r="DL112" s="870"/>
      <c r="DM112" s="870"/>
      <c r="DN112" s="870"/>
      <c r="DO112" s="870"/>
      <c r="DP112" s="870"/>
      <c r="DQ112" s="870"/>
      <c r="DR112" s="870"/>
      <c r="DS112" s="870"/>
      <c r="DT112" s="870"/>
      <c r="DU112" s="870"/>
      <c r="DV112" s="870"/>
      <c r="DW112" s="870"/>
      <c r="DX112" s="870"/>
      <c r="DY112" s="870"/>
      <c r="DZ112" s="870"/>
      <c r="EA112" s="870"/>
      <c r="EB112" s="870"/>
      <c r="EC112" s="870"/>
      <c r="ED112" s="870"/>
      <c r="EE112" s="870"/>
      <c r="EF112" s="870"/>
      <c r="EG112" s="870"/>
      <c r="EH112" s="870"/>
      <c r="EI112" s="870"/>
      <c r="EJ112" s="870"/>
      <c r="EK112" s="870"/>
      <c r="EL112" s="870"/>
      <c r="EM112" s="870"/>
      <c r="EN112" s="870"/>
      <c r="EO112" s="870"/>
      <c r="EP112" s="870"/>
      <c r="EQ112" s="870"/>
      <c r="ER112" s="870"/>
      <c r="ES112" s="870"/>
      <c r="ET112" s="870"/>
      <c r="EU112" s="870"/>
      <c r="EV112" s="870"/>
      <c r="EW112" s="870"/>
      <c r="EX112" s="870"/>
      <c r="EY112" s="870"/>
      <c r="EZ112" s="870"/>
      <c r="FA112" s="870"/>
      <c r="FB112" s="870"/>
      <c r="FC112" s="870"/>
      <c r="FD112" s="870"/>
      <c r="FE112" s="870"/>
      <c r="FF112" s="870"/>
      <c r="FG112" s="870"/>
      <c r="FH112" s="870"/>
      <c r="FI112" s="870"/>
      <c r="FJ112" s="870"/>
      <c r="FK112" s="870"/>
      <c r="FL112" s="870"/>
      <c r="FM112" s="870"/>
      <c r="FN112" s="870"/>
      <c r="FO112" s="870"/>
      <c r="FP112" s="870"/>
      <c r="FQ112" s="870"/>
      <c r="FR112" s="870"/>
      <c r="FS112" s="870"/>
      <c r="FT112" s="870"/>
      <c r="FU112" s="870"/>
      <c r="FV112" s="870"/>
      <c r="FW112" s="870"/>
      <c r="FX112" s="870"/>
      <c r="FY112" s="870"/>
      <c r="FZ112" s="870"/>
      <c r="GA112" s="870"/>
      <c r="GB112" s="870"/>
      <c r="GC112" s="870"/>
      <c r="GD112" s="870"/>
      <c r="GE112" s="870"/>
      <c r="GF112" s="870"/>
      <c r="GG112" s="870"/>
      <c r="GH112" s="870"/>
      <c r="GI112" s="870"/>
      <c r="GJ112" s="870"/>
      <c r="GK112" s="870"/>
      <c r="GL112" s="870"/>
      <c r="GM112" s="870"/>
      <c r="GN112" s="870"/>
      <c r="GO112" s="870"/>
      <c r="GP112" s="870"/>
      <c r="GQ112" s="870"/>
      <c r="GR112" s="870"/>
      <c r="GS112" s="870"/>
      <c r="GT112" s="870"/>
      <c r="GU112" s="870"/>
      <c r="GV112" s="870"/>
      <c r="GW112" s="870"/>
      <c r="GX112" s="870"/>
      <c r="GY112" s="870"/>
      <c r="GZ112" s="870"/>
      <c r="HA112" s="870"/>
      <c r="HB112" s="870"/>
      <c r="HC112" s="870"/>
      <c r="HD112" s="870"/>
      <c r="HE112" s="870"/>
      <c r="HF112" s="870"/>
      <c r="HG112" s="870"/>
      <c r="HH112" s="870"/>
      <c r="HI112" s="870"/>
      <c r="HJ112" s="870"/>
      <c r="HK112" s="870"/>
      <c r="HL112" s="870"/>
      <c r="HM112" s="870"/>
      <c r="HN112" s="870"/>
      <c r="HO112" s="870"/>
      <c r="HP112" s="870"/>
      <c r="HQ112" s="870"/>
      <c r="HR112" s="870"/>
      <c r="HS112" s="870"/>
      <c r="HT112" s="870"/>
      <c r="HU112" s="870"/>
      <c r="HV112" s="870"/>
      <c r="HW112" s="870"/>
      <c r="HX112" s="870"/>
      <c r="HY112" s="870"/>
      <c r="HZ112" s="870"/>
      <c r="IA112" s="870"/>
      <c r="IB112" s="870"/>
      <c r="IC112" s="870"/>
      <c r="ID112" s="870"/>
      <c r="IE112" s="870"/>
      <c r="IF112" s="870"/>
      <c r="IG112" s="870"/>
      <c r="IH112" s="870"/>
      <c r="II112" s="870"/>
      <c r="IJ112" s="870"/>
      <c r="IK112" s="870"/>
      <c r="IL112" s="870"/>
      <c r="IM112" s="870"/>
      <c r="IN112" s="870"/>
      <c r="IO112" s="870"/>
    </row>
    <row r="113" spans="1:249">
      <c r="A113" s="109"/>
      <c r="B113" s="109"/>
      <c r="C113" s="109"/>
      <c r="D113" s="109"/>
      <c r="E113" s="109"/>
      <c r="F113" s="109"/>
      <c r="G113" s="109"/>
      <c r="H113" s="109"/>
      <c r="I113" s="109"/>
      <c r="J113" s="109"/>
      <c r="K113" s="109"/>
      <c r="L113" s="109"/>
      <c r="M113" s="109"/>
      <c r="N113" s="109"/>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c r="IO113" s="27"/>
    </row>
    <row r="114" spans="1:249">
      <c r="A114" t="s">
        <v>858</v>
      </c>
      <c r="B114" s="109"/>
      <c r="C114" s="109"/>
      <c r="D114" s="109"/>
      <c r="E114" s="109"/>
      <c r="F114" s="109"/>
      <c r="G114" s="109"/>
      <c r="H114" s="109"/>
      <c r="I114" s="109"/>
      <c r="J114" s="109"/>
      <c r="K114" s="109"/>
      <c r="L114" s="109"/>
      <c r="M114" s="109"/>
      <c r="N114" s="109"/>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c r="IO114" s="27"/>
    </row>
    <row r="115" spans="1:249">
      <c r="A115" s="110"/>
      <c r="B115" s="111"/>
      <c r="C115" s="111"/>
      <c r="D115" s="112" t="s">
        <v>44</v>
      </c>
      <c r="E115" s="14">
        <v>-3</v>
      </c>
      <c r="F115" s="14">
        <v>-2</v>
      </c>
      <c r="G115" s="14">
        <v>-1</v>
      </c>
      <c r="H115" s="14">
        <v>0</v>
      </c>
      <c r="I115" s="14">
        <v>1</v>
      </c>
      <c r="J115" s="14">
        <v>2</v>
      </c>
      <c r="K115" s="14">
        <v>3</v>
      </c>
      <c r="L115" s="14">
        <v>4</v>
      </c>
      <c r="M115" s="14">
        <v>5</v>
      </c>
      <c r="N115" s="14">
        <v>6</v>
      </c>
      <c r="O115" s="14">
        <v>7</v>
      </c>
      <c r="P115" s="14">
        <v>8</v>
      </c>
      <c r="Q115" s="14">
        <v>9</v>
      </c>
      <c r="R115" s="14">
        <v>10</v>
      </c>
      <c r="S115" s="14">
        <v>11</v>
      </c>
      <c r="T115" s="14">
        <v>12</v>
      </c>
      <c r="U115" s="14">
        <v>13</v>
      </c>
      <c r="V115" s="14">
        <v>14</v>
      </c>
      <c r="W115" s="14">
        <v>15</v>
      </c>
      <c r="X115" s="14">
        <v>16</v>
      </c>
      <c r="Y115" s="14">
        <v>17</v>
      </c>
      <c r="Z115" s="14">
        <v>18</v>
      </c>
      <c r="AA115" s="14">
        <v>19</v>
      </c>
      <c r="AB115" s="14">
        <v>20</v>
      </c>
      <c r="AC115" s="871" t="s">
        <v>7</v>
      </c>
    </row>
    <row r="116" spans="1:249" ht="26.25" customHeight="1">
      <c r="A116" s="903" t="s">
        <v>1</v>
      </c>
      <c r="B116" s="904"/>
      <c r="C116" s="904"/>
      <c r="D116" s="905"/>
      <c r="E116" s="14" t="s">
        <v>483</v>
      </c>
      <c r="F116" s="14" t="s">
        <v>314</v>
      </c>
      <c r="G116" s="14" t="s">
        <v>313</v>
      </c>
      <c r="H116" s="14" t="s">
        <v>316</v>
      </c>
      <c r="I116" s="14" t="s">
        <v>317</v>
      </c>
      <c r="J116" s="14" t="s">
        <v>318</v>
      </c>
      <c r="K116" s="14" t="s">
        <v>319</v>
      </c>
      <c r="L116" s="14" t="s">
        <v>320</v>
      </c>
      <c r="M116" s="14" t="s">
        <v>321</v>
      </c>
      <c r="N116" s="14" t="s">
        <v>322</v>
      </c>
      <c r="O116" s="14" t="s">
        <v>323</v>
      </c>
      <c r="P116" s="14" t="s">
        <v>324</v>
      </c>
      <c r="Q116" s="14" t="s">
        <v>325</v>
      </c>
      <c r="R116" s="14" t="s">
        <v>326</v>
      </c>
      <c r="S116" s="14" t="s">
        <v>327</v>
      </c>
      <c r="T116" s="14" t="s">
        <v>328</v>
      </c>
      <c r="U116" s="14" t="s">
        <v>329</v>
      </c>
      <c r="V116" s="14" t="s">
        <v>330</v>
      </c>
      <c r="W116" s="14" t="s">
        <v>331</v>
      </c>
      <c r="X116" s="14" t="s">
        <v>332</v>
      </c>
      <c r="Y116" s="14" t="s">
        <v>333</v>
      </c>
      <c r="Z116" s="14" t="s">
        <v>334</v>
      </c>
      <c r="AA116" s="14" t="s">
        <v>468</v>
      </c>
      <c r="AB116" s="14" t="s">
        <v>484</v>
      </c>
      <c r="AC116" s="872"/>
    </row>
    <row r="117" spans="1:249" ht="13.5" customHeight="1">
      <c r="A117" s="885" t="s">
        <v>527</v>
      </c>
      <c r="B117" s="886"/>
      <c r="C117" s="887"/>
      <c r="D117" s="7" t="s">
        <v>2</v>
      </c>
      <c r="E117" s="8"/>
      <c r="F117" s="8"/>
      <c r="G117" s="4"/>
      <c r="H117" s="4"/>
      <c r="I117" s="4"/>
      <c r="J117" s="4"/>
      <c r="K117" s="4"/>
      <c r="L117" s="4"/>
      <c r="M117" s="4"/>
      <c r="N117" s="4"/>
      <c r="O117" s="4"/>
      <c r="P117" s="4"/>
      <c r="Q117" s="4"/>
      <c r="R117" s="4"/>
      <c r="S117" s="4"/>
      <c r="T117" s="4"/>
      <c r="U117" s="4"/>
      <c r="V117" s="4"/>
      <c r="W117" s="4"/>
      <c r="X117" s="4"/>
      <c r="Y117" s="4"/>
      <c r="Z117" s="4"/>
      <c r="AA117" s="4"/>
      <c r="AB117" s="4"/>
      <c r="AC117" s="4"/>
    </row>
    <row r="118" spans="1:249">
      <c r="A118" s="888"/>
      <c r="B118" s="889"/>
      <c r="C118" s="890"/>
      <c r="D118" s="7" t="s">
        <v>3</v>
      </c>
      <c r="E118" s="8"/>
      <c r="F118" s="8"/>
      <c r="G118" s="4"/>
      <c r="I118" s="4"/>
      <c r="J118" s="4"/>
      <c r="K118" s="4"/>
      <c r="L118" s="4"/>
      <c r="M118" s="4"/>
      <c r="N118" s="4"/>
      <c r="O118" s="4"/>
      <c r="P118" s="4"/>
      <c r="Q118" s="4"/>
      <c r="R118" s="4"/>
      <c r="S118" s="4"/>
      <c r="T118" s="4"/>
      <c r="U118" s="4"/>
      <c r="V118" s="4"/>
      <c r="W118" s="4"/>
      <c r="X118" s="4"/>
      <c r="Y118" s="4"/>
      <c r="Z118" s="4"/>
      <c r="AA118" s="4"/>
      <c r="AB118" s="4"/>
      <c r="AC118" s="4"/>
    </row>
    <row r="119" spans="1:249">
      <c r="A119" s="888"/>
      <c r="B119" s="889"/>
      <c r="C119" s="890"/>
      <c r="D119" s="7" t="s">
        <v>4</v>
      </c>
      <c r="E119" s="8"/>
      <c r="F119" s="8"/>
      <c r="G119" s="4"/>
      <c r="H119" s="4"/>
      <c r="I119" s="4"/>
      <c r="J119" s="4"/>
      <c r="K119" s="4"/>
      <c r="L119" s="4"/>
      <c r="M119" s="4"/>
      <c r="N119" s="4"/>
      <c r="O119" s="4"/>
      <c r="P119" s="4"/>
      <c r="Q119" s="4"/>
      <c r="R119" s="4"/>
      <c r="S119" s="4"/>
      <c r="T119" s="4"/>
      <c r="U119" s="4"/>
      <c r="V119" s="4"/>
      <c r="W119" s="4"/>
      <c r="X119" s="4"/>
      <c r="Y119" s="4"/>
      <c r="Z119" s="4"/>
      <c r="AA119" s="4"/>
      <c r="AB119" s="4"/>
      <c r="AC119" s="4"/>
    </row>
    <row r="120" spans="1:249">
      <c r="A120" s="891"/>
      <c r="B120" s="892"/>
      <c r="C120" s="893"/>
      <c r="D120" s="113" t="s">
        <v>45</v>
      </c>
      <c r="E120" s="8"/>
      <c r="F120" s="8"/>
      <c r="G120" s="4"/>
      <c r="H120" s="4"/>
      <c r="I120" s="4"/>
      <c r="J120" s="4"/>
      <c r="K120" s="4"/>
      <c r="L120" s="4"/>
      <c r="M120" s="4"/>
      <c r="N120" s="4"/>
      <c r="O120" s="4"/>
      <c r="P120" s="4"/>
      <c r="Q120" s="4"/>
      <c r="R120" s="4"/>
      <c r="S120" s="4"/>
      <c r="T120" s="4"/>
      <c r="U120" s="4"/>
      <c r="V120" s="4"/>
      <c r="W120" s="4"/>
      <c r="X120" s="4"/>
      <c r="Y120" s="4"/>
      <c r="Z120" s="4"/>
      <c r="AA120" s="4"/>
      <c r="AB120" s="4"/>
      <c r="AC120" s="4"/>
    </row>
    <row r="121" spans="1:249" ht="13.5" customHeight="1">
      <c r="A121" s="885" t="s">
        <v>493</v>
      </c>
      <c r="B121" s="886"/>
      <c r="C121" s="887"/>
      <c r="D121" s="7" t="s">
        <v>2</v>
      </c>
      <c r="E121" s="8"/>
      <c r="F121" s="8"/>
      <c r="G121" s="4"/>
      <c r="H121" s="4"/>
      <c r="I121" s="4"/>
      <c r="J121" s="4"/>
      <c r="K121" s="4"/>
      <c r="L121" s="4"/>
      <c r="M121" s="4"/>
      <c r="N121" s="4"/>
      <c r="O121" s="4"/>
      <c r="P121" s="4"/>
      <c r="Q121" s="4"/>
      <c r="R121" s="4"/>
      <c r="S121" s="4"/>
      <c r="T121" s="4"/>
      <c r="U121" s="4"/>
      <c r="V121" s="4"/>
      <c r="W121" s="4"/>
      <c r="X121" s="4"/>
      <c r="Y121" s="4"/>
      <c r="Z121" s="4"/>
      <c r="AA121" s="4"/>
      <c r="AB121" s="4"/>
      <c r="AC121" s="4"/>
    </row>
    <row r="122" spans="1:249">
      <c r="A122" s="888"/>
      <c r="B122" s="889"/>
      <c r="C122" s="890"/>
      <c r="D122" s="7" t="s">
        <v>3</v>
      </c>
      <c r="E122" s="8"/>
      <c r="F122" s="8"/>
      <c r="G122" s="4"/>
      <c r="I122" s="4"/>
      <c r="J122" s="4"/>
      <c r="K122" s="4"/>
      <c r="L122" s="4"/>
      <c r="M122" s="4"/>
      <c r="N122" s="4"/>
      <c r="O122" s="4"/>
      <c r="P122" s="4"/>
      <c r="Q122" s="4"/>
      <c r="R122" s="4"/>
      <c r="S122" s="4"/>
      <c r="T122" s="4"/>
      <c r="U122" s="4"/>
      <c r="V122" s="4"/>
      <c r="W122" s="4"/>
      <c r="X122" s="4"/>
      <c r="Y122" s="4"/>
      <c r="Z122" s="4"/>
      <c r="AA122" s="4"/>
      <c r="AB122" s="4"/>
      <c r="AC122" s="4"/>
    </row>
    <row r="123" spans="1:249">
      <c r="A123" s="888"/>
      <c r="B123" s="889"/>
      <c r="C123" s="890"/>
      <c r="D123" s="7" t="s">
        <v>4</v>
      </c>
      <c r="E123" s="8"/>
      <c r="F123" s="8"/>
      <c r="G123" s="4"/>
      <c r="H123" s="4"/>
      <c r="I123" s="4"/>
      <c r="J123" s="4"/>
      <c r="K123" s="4"/>
      <c r="L123" s="4"/>
      <c r="M123" s="4"/>
      <c r="N123" s="4"/>
      <c r="O123" s="4"/>
      <c r="P123" s="4"/>
      <c r="Q123" s="4"/>
      <c r="R123" s="4"/>
      <c r="S123" s="4"/>
      <c r="T123" s="4"/>
      <c r="U123" s="4"/>
      <c r="V123" s="4"/>
      <c r="W123" s="4"/>
      <c r="X123" s="4"/>
      <c r="Y123" s="4"/>
      <c r="Z123" s="4"/>
      <c r="AA123" s="4"/>
      <c r="AB123" s="4"/>
      <c r="AC123" s="4"/>
    </row>
    <row r="124" spans="1:249">
      <c r="A124" s="891"/>
      <c r="B124" s="892"/>
      <c r="C124" s="893"/>
      <c r="D124" s="113" t="s">
        <v>45</v>
      </c>
      <c r="E124" s="8"/>
      <c r="F124" s="8"/>
      <c r="G124" s="4"/>
      <c r="H124" s="4"/>
      <c r="I124" s="4"/>
      <c r="J124" s="4"/>
      <c r="K124" s="4"/>
      <c r="L124" s="4"/>
      <c r="M124" s="4"/>
      <c r="N124" s="4"/>
      <c r="O124" s="4"/>
      <c r="P124" s="4"/>
      <c r="Q124" s="4"/>
      <c r="R124" s="4"/>
      <c r="S124" s="4"/>
      <c r="T124" s="4"/>
      <c r="U124" s="4"/>
      <c r="V124" s="4"/>
      <c r="W124" s="4"/>
      <c r="X124" s="4"/>
      <c r="Y124" s="4"/>
      <c r="Z124" s="4"/>
      <c r="AA124" s="4"/>
      <c r="AB124" s="4"/>
      <c r="AC124" s="4"/>
    </row>
    <row r="125" spans="1:249" ht="13.35" customHeight="1">
      <c r="A125" s="906" t="s">
        <v>263</v>
      </c>
      <c r="B125" s="906"/>
      <c r="C125" s="906"/>
      <c r="D125" s="906"/>
      <c r="E125" s="906"/>
      <c r="F125" s="906"/>
      <c r="G125" s="906"/>
      <c r="H125" s="906"/>
      <c r="I125" s="906"/>
      <c r="J125" s="906"/>
      <c r="K125" s="906"/>
      <c r="L125" s="906"/>
      <c r="M125" s="906"/>
      <c r="N125" s="906"/>
      <c r="O125" s="2"/>
      <c r="P125" s="2"/>
      <c r="Q125" s="2"/>
      <c r="R125" s="2"/>
      <c r="S125" s="2"/>
      <c r="T125" s="2"/>
      <c r="U125" s="2"/>
      <c r="V125" s="2"/>
      <c r="W125" s="2"/>
      <c r="X125" s="2"/>
      <c r="Y125" s="2"/>
      <c r="Z125" s="2"/>
      <c r="AA125" s="2"/>
      <c r="AB125" s="2"/>
    </row>
    <row r="126" spans="1:249" ht="13.35" customHeight="1">
      <c r="A126" s="881" t="s">
        <v>289</v>
      </c>
      <c r="B126" s="881"/>
      <c r="C126" s="881"/>
      <c r="D126" s="881"/>
      <c r="E126" s="881"/>
      <c r="F126" s="881"/>
      <c r="G126" s="881"/>
      <c r="H126" s="881"/>
      <c r="I126" s="881"/>
      <c r="J126" s="881"/>
      <c r="K126" s="881"/>
      <c r="L126" s="881"/>
      <c r="M126" s="881"/>
      <c r="N126" s="881"/>
      <c r="O126" s="2"/>
      <c r="P126" s="2"/>
      <c r="Q126" s="2"/>
      <c r="R126" s="2"/>
      <c r="S126" s="2"/>
      <c r="T126" s="2"/>
      <c r="U126" s="2"/>
      <c r="V126" s="2"/>
      <c r="W126" s="2"/>
      <c r="X126" s="2"/>
      <c r="Y126" s="2"/>
      <c r="Z126" s="2"/>
      <c r="AA126" s="2"/>
      <c r="AB126" s="2"/>
    </row>
    <row r="127" spans="1:249" ht="13.35" customHeight="1">
      <c r="A127" s="881" t="s">
        <v>528</v>
      </c>
      <c r="B127" s="881"/>
      <c r="C127" s="881"/>
      <c r="D127" s="881"/>
      <c r="E127" s="881"/>
      <c r="F127" s="881"/>
      <c r="G127" s="881"/>
      <c r="H127" s="881"/>
      <c r="I127" s="881"/>
      <c r="J127" s="881"/>
      <c r="K127" s="881"/>
      <c r="L127" s="881"/>
      <c r="M127" s="881"/>
      <c r="N127" s="881"/>
      <c r="O127" s="2"/>
      <c r="P127" s="2"/>
      <c r="Q127" s="2"/>
      <c r="R127" s="2"/>
      <c r="S127" s="2"/>
      <c r="T127" s="2"/>
      <c r="U127" s="2"/>
      <c r="V127" s="2"/>
      <c r="W127" s="2"/>
      <c r="X127" s="2"/>
      <c r="Y127" s="2"/>
      <c r="Z127" s="2"/>
      <c r="AA127" s="2"/>
      <c r="AB127" s="2"/>
    </row>
    <row r="128" spans="1:249">
      <c r="A128" s="881" t="s">
        <v>529</v>
      </c>
      <c r="B128" s="881"/>
      <c r="C128" s="881"/>
      <c r="D128" s="881"/>
      <c r="E128" s="881"/>
      <c r="F128" s="881"/>
      <c r="G128" s="881"/>
      <c r="H128" s="881"/>
      <c r="I128" s="881"/>
      <c r="J128" s="881"/>
      <c r="K128" s="881"/>
      <c r="L128" s="881"/>
      <c r="M128" s="881"/>
      <c r="N128" s="881"/>
      <c r="O128" s="27"/>
      <c r="P128" s="27"/>
      <c r="Q128" s="27"/>
      <c r="R128" s="27"/>
      <c r="S128" s="27"/>
      <c r="T128" s="27"/>
      <c r="U128" s="27"/>
      <c r="V128" s="27"/>
      <c r="W128" s="27"/>
      <c r="X128" s="27"/>
      <c r="Y128" s="27"/>
      <c r="Z128" s="27"/>
      <c r="AA128" s="27"/>
      <c r="AB128" s="27"/>
      <c r="AC128" s="27"/>
      <c r="AD128" s="870"/>
      <c r="AE128" s="870"/>
      <c r="AF128" s="870"/>
      <c r="AG128" s="870"/>
      <c r="AH128" s="870"/>
      <c r="AI128" s="870"/>
      <c r="AJ128" s="870"/>
      <c r="AK128" s="870"/>
      <c r="AL128" s="870"/>
      <c r="AM128" s="870"/>
      <c r="AN128" s="870"/>
      <c r="AO128" s="870"/>
      <c r="AP128" s="870"/>
      <c r="AQ128" s="870"/>
      <c r="AR128" s="870"/>
      <c r="AS128" s="870"/>
      <c r="AT128" s="870"/>
      <c r="AU128" s="870"/>
      <c r="AV128" s="870"/>
      <c r="AW128" s="870"/>
      <c r="AX128" s="870"/>
      <c r="AY128" s="870"/>
      <c r="AZ128" s="870"/>
      <c r="BA128" s="870"/>
      <c r="BB128" s="870"/>
      <c r="BC128" s="870"/>
      <c r="BD128" s="870"/>
      <c r="BE128" s="870"/>
      <c r="BF128" s="870"/>
      <c r="BG128" s="870"/>
      <c r="BH128" s="870"/>
      <c r="BI128" s="870"/>
      <c r="BJ128" s="870"/>
      <c r="BK128" s="870"/>
      <c r="BL128" s="870"/>
      <c r="BM128" s="870"/>
      <c r="BN128" s="870"/>
      <c r="BO128" s="870"/>
      <c r="BP128" s="870"/>
      <c r="BQ128" s="870"/>
      <c r="BR128" s="870"/>
      <c r="BS128" s="870"/>
      <c r="BT128" s="870"/>
      <c r="BU128" s="870"/>
      <c r="BV128" s="870"/>
      <c r="BW128" s="870"/>
      <c r="BX128" s="870"/>
      <c r="BY128" s="870"/>
      <c r="BZ128" s="870"/>
      <c r="CA128" s="870"/>
      <c r="CB128" s="870"/>
      <c r="CC128" s="870"/>
      <c r="CD128" s="870"/>
      <c r="CE128" s="870"/>
      <c r="CF128" s="870"/>
      <c r="CG128" s="870"/>
      <c r="CH128" s="870"/>
      <c r="CI128" s="870"/>
      <c r="CJ128" s="870"/>
      <c r="CK128" s="870"/>
      <c r="CL128" s="870"/>
      <c r="CM128" s="870"/>
      <c r="CN128" s="870"/>
      <c r="CO128" s="870"/>
      <c r="CP128" s="870"/>
      <c r="CQ128" s="870"/>
      <c r="CR128" s="870"/>
      <c r="CS128" s="870"/>
      <c r="CT128" s="870"/>
      <c r="CU128" s="870"/>
      <c r="CV128" s="870"/>
      <c r="CW128" s="870"/>
      <c r="CX128" s="870"/>
      <c r="CY128" s="870"/>
      <c r="CZ128" s="870"/>
      <c r="DA128" s="870"/>
      <c r="DB128" s="870"/>
      <c r="DC128" s="870"/>
      <c r="DD128" s="870"/>
      <c r="DE128" s="870"/>
      <c r="DF128" s="870"/>
      <c r="DG128" s="870"/>
      <c r="DH128" s="870"/>
      <c r="DI128" s="870"/>
      <c r="DJ128" s="870"/>
      <c r="DK128" s="870"/>
      <c r="DL128" s="870"/>
      <c r="DM128" s="870"/>
      <c r="DN128" s="870"/>
      <c r="DO128" s="870"/>
      <c r="DP128" s="870"/>
      <c r="DQ128" s="870"/>
      <c r="DR128" s="870"/>
      <c r="DS128" s="870"/>
      <c r="DT128" s="870"/>
      <c r="DU128" s="870"/>
      <c r="DV128" s="870"/>
      <c r="DW128" s="870"/>
      <c r="DX128" s="870"/>
      <c r="DY128" s="870"/>
      <c r="DZ128" s="870"/>
      <c r="EA128" s="870"/>
      <c r="EB128" s="870"/>
      <c r="EC128" s="870"/>
      <c r="ED128" s="870"/>
      <c r="EE128" s="870"/>
      <c r="EF128" s="870"/>
      <c r="EG128" s="870"/>
      <c r="EH128" s="870"/>
      <c r="EI128" s="870"/>
      <c r="EJ128" s="870"/>
      <c r="EK128" s="870"/>
      <c r="EL128" s="870"/>
      <c r="EM128" s="870"/>
      <c r="EN128" s="870"/>
      <c r="EO128" s="870"/>
      <c r="EP128" s="870"/>
      <c r="EQ128" s="870"/>
      <c r="ER128" s="870"/>
      <c r="ES128" s="870"/>
      <c r="ET128" s="870"/>
      <c r="EU128" s="870"/>
      <c r="EV128" s="870"/>
      <c r="EW128" s="870"/>
      <c r="EX128" s="870"/>
      <c r="EY128" s="870"/>
      <c r="EZ128" s="870"/>
      <c r="FA128" s="870"/>
      <c r="FB128" s="870"/>
      <c r="FC128" s="870"/>
      <c r="FD128" s="870"/>
      <c r="FE128" s="870"/>
      <c r="FF128" s="870"/>
      <c r="FG128" s="870"/>
      <c r="FH128" s="870"/>
      <c r="FI128" s="870"/>
      <c r="FJ128" s="870"/>
      <c r="FK128" s="870"/>
      <c r="FL128" s="870"/>
      <c r="FM128" s="870"/>
      <c r="FN128" s="870"/>
      <c r="FO128" s="870"/>
      <c r="FP128" s="870"/>
      <c r="FQ128" s="870"/>
      <c r="FR128" s="870"/>
      <c r="FS128" s="870"/>
      <c r="FT128" s="870"/>
      <c r="FU128" s="870"/>
      <c r="FV128" s="870"/>
      <c r="FW128" s="870"/>
      <c r="FX128" s="870"/>
      <c r="FY128" s="870"/>
      <c r="FZ128" s="870"/>
      <c r="GA128" s="870"/>
      <c r="GB128" s="870"/>
      <c r="GC128" s="870"/>
      <c r="GD128" s="870"/>
      <c r="GE128" s="870"/>
      <c r="GF128" s="870"/>
      <c r="GG128" s="870"/>
      <c r="GH128" s="870"/>
      <c r="GI128" s="870"/>
      <c r="GJ128" s="870"/>
      <c r="GK128" s="870"/>
      <c r="GL128" s="870"/>
      <c r="GM128" s="870"/>
      <c r="GN128" s="870"/>
      <c r="GO128" s="870"/>
      <c r="GP128" s="870"/>
      <c r="GQ128" s="870"/>
      <c r="GR128" s="870"/>
      <c r="GS128" s="870"/>
      <c r="GT128" s="870"/>
      <c r="GU128" s="870"/>
      <c r="GV128" s="870"/>
      <c r="GW128" s="870"/>
      <c r="GX128" s="870"/>
      <c r="GY128" s="870"/>
      <c r="GZ128" s="870"/>
      <c r="HA128" s="870"/>
      <c r="HB128" s="870"/>
      <c r="HC128" s="870"/>
      <c r="HD128" s="870"/>
      <c r="HE128" s="870"/>
      <c r="HF128" s="870"/>
      <c r="HG128" s="870"/>
      <c r="HH128" s="870"/>
      <c r="HI128" s="870"/>
      <c r="HJ128" s="870"/>
      <c r="HK128" s="870"/>
      <c r="HL128" s="870"/>
      <c r="HM128" s="870"/>
      <c r="HN128" s="870"/>
      <c r="HO128" s="870"/>
      <c r="HP128" s="870"/>
      <c r="HQ128" s="870"/>
      <c r="HR128" s="870"/>
      <c r="HS128" s="870"/>
      <c r="HT128" s="870"/>
      <c r="HU128" s="870"/>
      <c r="HV128" s="870"/>
      <c r="HW128" s="870"/>
      <c r="HX128" s="870"/>
      <c r="HY128" s="870"/>
      <c r="HZ128" s="870"/>
      <c r="IA128" s="870"/>
      <c r="IB128" s="870"/>
      <c r="IC128" s="870"/>
      <c r="ID128" s="870"/>
      <c r="IE128" s="870"/>
      <c r="IF128" s="870"/>
      <c r="IG128" s="870"/>
      <c r="IH128" s="870"/>
      <c r="II128" s="870"/>
      <c r="IJ128" s="870"/>
      <c r="IK128" s="870"/>
      <c r="IL128" s="870"/>
      <c r="IM128" s="870"/>
      <c r="IN128" s="870"/>
      <c r="IO128" s="870"/>
    </row>
    <row r="129" spans="1:249" ht="40.35" customHeight="1">
      <c r="A129" s="870" t="s">
        <v>143</v>
      </c>
      <c r="B129" s="870"/>
      <c r="C129" s="870"/>
      <c r="D129" s="870"/>
      <c r="E129" s="870"/>
      <c r="F129" s="870"/>
      <c r="G129" s="870"/>
      <c r="H129" s="870"/>
      <c r="I129" s="870"/>
      <c r="J129" s="870"/>
      <c r="K129" s="870"/>
      <c r="L129" s="870"/>
      <c r="M129" s="870"/>
      <c r="N129" s="870"/>
      <c r="O129" s="27"/>
      <c r="P129" s="27"/>
      <c r="Q129" s="27"/>
      <c r="R129" s="27"/>
      <c r="S129" s="27"/>
      <c r="T129" s="27"/>
      <c r="U129" s="27"/>
      <c r="V129" s="27"/>
      <c r="W129" s="27"/>
      <c r="X129" s="27"/>
      <c r="Y129" s="27"/>
      <c r="Z129" s="27"/>
      <c r="AA129" s="27"/>
      <c r="AB129" s="27"/>
      <c r="AC129" s="27"/>
      <c r="AD129" s="870"/>
      <c r="AE129" s="870"/>
      <c r="AF129" s="870"/>
      <c r="AG129" s="870"/>
      <c r="AH129" s="870"/>
      <c r="AI129" s="870"/>
      <c r="AJ129" s="870"/>
      <c r="AK129" s="870"/>
      <c r="AL129" s="870"/>
      <c r="AM129" s="870"/>
      <c r="AN129" s="870"/>
      <c r="AO129" s="870"/>
      <c r="AP129" s="870"/>
      <c r="AQ129" s="870"/>
      <c r="AR129" s="870"/>
      <c r="AS129" s="870"/>
      <c r="AT129" s="870"/>
      <c r="AU129" s="870"/>
      <c r="AV129" s="870"/>
      <c r="AW129" s="870"/>
      <c r="AX129" s="870"/>
      <c r="AY129" s="870"/>
      <c r="AZ129" s="870"/>
      <c r="BA129" s="870"/>
      <c r="BB129" s="870"/>
      <c r="BC129" s="870"/>
      <c r="BD129" s="870"/>
      <c r="BE129" s="870"/>
      <c r="BF129" s="870"/>
      <c r="BG129" s="870"/>
      <c r="BH129" s="870"/>
      <c r="BI129" s="870"/>
      <c r="BJ129" s="870"/>
      <c r="BK129" s="870"/>
      <c r="BL129" s="870"/>
      <c r="BM129" s="870"/>
      <c r="BN129" s="870"/>
      <c r="BO129" s="870"/>
      <c r="BP129" s="870"/>
      <c r="BQ129" s="870"/>
      <c r="BR129" s="870"/>
      <c r="BS129" s="870"/>
      <c r="BT129" s="870"/>
      <c r="BU129" s="870"/>
      <c r="BV129" s="870"/>
      <c r="BW129" s="870"/>
      <c r="BX129" s="870"/>
      <c r="BY129" s="870"/>
      <c r="BZ129" s="870"/>
      <c r="CA129" s="870"/>
      <c r="CB129" s="870"/>
      <c r="CC129" s="870"/>
      <c r="CD129" s="870"/>
      <c r="CE129" s="870"/>
      <c r="CF129" s="870"/>
      <c r="CG129" s="870"/>
      <c r="CH129" s="870"/>
      <c r="CI129" s="870"/>
      <c r="CJ129" s="870"/>
      <c r="CK129" s="870"/>
      <c r="CL129" s="870"/>
      <c r="CM129" s="870"/>
      <c r="CN129" s="870"/>
      <c r="CO129" s="870"/>
      <c r="CP129" s="870"/>
      <c r="CQ129" s="870"/>
      <c r="CR129" s="870"/>
      <c r="CS129" s="870"/>
      <c r="CT129" s="870"/>
      <c r="CU129" s="870"/>
      <c r="CV129" s="870"/>
      <c r="CW129" s="870"/>
      <c r="CX129" s="870"/>
      <c r="CY129" s="870"/>
      <c r="CZ129" s="870"/>
      <c r="DA129" s="870"/>
      <c r="DB129" s="870"/>
      <c r="DC129" s="870"/>
      <c r="DD129" s="870"/>
      <c r="DE129" s="870"/>
      <c r="DF129" s="870"/>
      <c r="DG129" s="870"/>
      <c r="DH129" s="870"/>
      <c r="DI129" s="870"/>
      <c r="DJ129" s="870"/>
      <c r="DK129" s="870"/>
      <c r="DL129" s="870"/>
      <c r="DM129" s="870"/>
      <c r="DN129" s="870"/>
      <c r="DO129" s="870"/>
      <c r="DP129" s="870"/>
      <c r="DQ129" s="870"/>
      <c r="DR129" s="870"/>
      <c r="DS129" s="870"/>
      <c r="DT129" s="870"/>
      <c r="DU129" s="870"/>
      <c r="DV129" s="870"/>
      <c r="DW129" s="870"/>
      <c r="DX129" s="870"/>
      <c r="DY129" s="870"/>
      <c r="DZ129" s="870"/>
      <c r="EA129" s="870"/>
      <c r="EB129" s="870"/>
      <c r="EC129" s="870"/>
      <c r="ED129" s="870"/>
      <c r="EE129" s="870"/>
      <c r="EF129" s="870"/>
      <c r="EG129" s="870"/>
      <c r="EH129" s="870"/>
      <c r="EI129" s="870"/>
      <c r="EJ129" s="870"/>
      <c r="EK129" s="870"/>
      <c r="EL129" s="870"/>
      <c r="EM129" s="870"/>
      <c r="EN129" s="870"/>
      <c r="EO129" s="870"/>
      <c r="EP129" s="870"/>
      <c r="EQ129" s="870"/>
      <c r="ER129" s="870"/>
      <c r="ES129" s="870"/>
      <c r="ET129" s="870"/>
      <c r="EU129" s="870"/>
      <c r="EV129" s="870"/>
      <c r="EW129" s="870"/>
      <c r="EX129" s="870"/>
      <c r="EY129" s="870"/>
      <c r="EZ129" s="870"/>
      <c r="FA129" s="870"/>
      <c r="FB129" s="870"/>
      <c r="FC129" s="870"/>
      <c r="FD129" s="870"/>
      <c r="FE129" s="870"/>
      <c r="FF129" s="870"/>
      <c r="FG129" s="870"/>
      <c r="FH129" s="870"/>
      <c r="FI129" s="870"/>
      <c r="FJ129" s="870"/>
      <c r="FK129" s="870"/>
      <c r="FL129" s="870"/>
      <c r="FM129" s="870"/>
      <c r="FN129" s="870"/>
      <c r="FO129" s="870"/>
      <c r="FP129" s="870"/>
      <c r="FQ129" s="870"/>
      <c r="FR129" s="870"/>
      <c r="FS129" s="870"/>
      <c r="FT129" s="870"/>
      <c r="FU129" s="870"/>
      <c r="FV129" s="870"/>
      <c r="FW129" s="870"/>
      <c r="FX129" s="870"/>
      <c r="FY129" s="870"/>
      <c r="FZ129" s="870"/>
      <c r="GA129" s="870"/>
      <c r="GB129" s="870"/>
      <c r="GC129" s="870"/>
      <c r="GD129" s="870"/>
      <c r="GE129" s="870"/>
      <c r="GF129" s="870"/>
      <c r="GG129" s="870"/>
      <c r="GH129" s="870"/>
      <c r="GI129" s="870"/>
      <c r="GJ129" s="870"/>
      <c r="GK129" s="870"/>
      <c r="GL129" s="870"/>
      <c r="GM129" s="870"/>
      <c r="GN129" s="870"/>
      <c r="GO129" s="870"/>
      <c r="GP129" s="870"/>
      <c r="GQ129" s="870"/>
      <c r="GR129" s="870"/>
      <c r="GS129" s="870"/>
      <c r="GT129" s="870"/>
      <c r="GU129" s="870"/>
      <c r="GV129" s="870"/>
      <c r="GW129" s="870"/>
      <c r="GX129" s="870"/>
      <c r="GY129" s="870"/>
      <c r="GZ129" s="870"/>
      <c r="HA129" s="870"/>
      <c r="HB129" s="870"/>
      <c r="HC129" s="870"/>
      <c r="HD129" s="870"/>
      <c r="HE129" s="870"/>
      <c r="HF129" s="870"/>
      <c r="HG129" s="870"/>
      <c r="HH129" s="870"/>
      <c r="HI129" s="870"/>
      <c r="HJ129" s="870"/>
      <c r="HK129" s="870"/>
      <c r="HL129" s="870"/>
      <c r="HM129" s="870"/>
      <c r="HN129" s="870"/>
      <c r="HO129" s="870"/>
      <c r="HP129" s="870"/>
      <c r="HQ129" s="870"/>
      <c r="HR129" s="870"/>
      <c r="HS129" s="870"/>
      <c r="HT129" s="870"/>
      <c r="HU129" s="870"/>
      <c r="HV129" s="870"/>
      <c r="HW129" s="870"/>
      <c r="HX129" s="870"/>
      <c r="HY129" s="870"/>
      <c r="HZ129" s="870"/>
      <c r="IA129" s="870"/>
      <c r="IB129" s="870"/>
      <c r="IC129" s="870"/>
      <c r="ID129" s="870"/>
      <c r="IE129" s="870"/>
      <c r="IF129" s="870"/>
      <c r="IG129" s="870"/>
      <c r="IH129" s="870"/>
      <c r="II129" s="870"/>
      <c r="IJ129" s="870"/>
      <c r="IK129" s="870"/>
      <c r="IL129" s="870"/>
      <c r="IM129" s="870"/>
      <c r="IN129" s="870"/>
      <c r="IO129" s="870"/>
    </row>
    <row r="130" spans="1:249" ht="14.85" customHeight="1">
      <c r="A130" t="s">
        <v>372</v>
      </c>
      <c r="D130" s="2"/>
      <c r="E130" s="2"/>
      <c r="F130" s="2"/>
      <c r="G130" s="2"/>
      <c r="H130" s="2"/>
      <c r="I130" s="2"/>
      <c r="J130" s="2"/>
      <c r="K130" s="2"/>
      <c r="L130" s="2"/>
      <c r="M130" s="2"/>
      <c r="N130" s="2"/>
      <c r="O130" s="2"/>
      <c r="P130" s="2"/>
      <c r="Q130" s="2"/>
      <c r="R130" s="2"/>
      <c r="S130" s="2"/>
      <c r="T130" s="3"/>
      <c r="U130" s="3"/>
      <c r="V130" s="2"/>
      <c r="W130" s="2"/>
      <c r="X130" s="2"/>
      <c r="Y130" s="2"/>
      <c r="Z130" s="2"/>
      <c r="AA130" s="2"/>
      <c r="AB130" s="2"/>
      <c r="AC130" s="3"/>
    </row>
    <row r="131" spans="1:249" ht="14.85" customHeight="1">
      <c r="D131" s="2"/>
      <c r="E131" s="2"/>
      <c r="F131" s="2"/>
      <c r="G131" s="2"/>
      <c r="H131" s="2"/>
      <c r="I131" s="2"/>
      <c r="J131" s="2"/>
      <c r="K131" s="2"/>
      <c r="L131" s="2"/>
      <c r="M131" s="2"/>
      <c r="N131" s="2"/>
      <c r="O131" s="2"/>
      <c r="P131" s="2"/>
      <c r="Q131" s="2"/>
      <c r="R131" s="2"/>
      <c r="S131" s="2"/>
      <c r="T131" s="3"/>
      <c r="U131" s="3"/>
      <c r="V131" s="2"/>
      <c r="W131" s="2"/>
      <c r="X131" s="2"/>
      <c r="Y131" s="2"/>
      <c r="Z131" s="2"/>
      <c r="AA131" s="2"/>
      <c r="AB131" s="2"/>
      <c r="AC131" s="3" t="s">
        <v>43</v>
      </c>
    </row>
    <row r="132" spans="1:249">
      <c r="A132" s="110"/>
      <c r="B132" s="111"/>
      <c r="C132" s="111"/>
      <c r="D132" s="112" t="s">
        <v>44</v>
      </c>
      <c r="E132" s="14">
        <v>-3</v>
      </c>
      <c r="F132" s="14">
        <v>-2</v>
      </c>
      <c r="G132" s="14">
        <v>-1</v>
      </c>
      <c r="H132" s="14">
        <v>0</v>
      </c>
      <c r="I132" s="14">
        <v>1</v>
      </c>
      <c r="J132" s="14">
        <v>2</v>
      </c>
      <c r="K132" s="14">
        <v>3</v>
      </c>
      <c r="L132" s="14">
        <v>4</v>
      </c>
      <c r="M132" s="14">
        <v>5</v>
      </c>
      <c r="N132" s="14">
        <v>6</v>
      </c>
      <c r="O132" s="14">
        <v>7</v>
      </c>
      <c r="P132" s="14">
        <v>8</v>
      </c>
      <c r="Q132" s="14">
        <v>9</v>
      </c>
      <c r="R132" s="14">
        <v>10</v>
      </c>
      <c r="S132" s="14">
        <v>11</v>
      </c>
      <c r="T132" s="14">
        <v>12</v>
      </c>
      <c r="U132" s="14">
        <v>13</v>
      </c>
      <c r="V132" s="14">
        <v>14</v>
      </c>
      <c r="W132" s="14">
        <v>15</v>
      </c>
      <c r="X132" s="14">
        <v>16</v>
      </c>
      <c r="Y132" s="14">
        <v>17</v>
      </c>
      <c r="Z132" s="14">
        <v>18</v>
      </c>
      <c r="AA132" s="14">
        <v>19</v>
      </c>
      <c r="AB132" s="14">
        <v>20</v>
      </c>
      <c r="AC132" s="871" t="s">
        <v>7</v>
      </c>
    </row>
    <row r="133" spans="1:249" ht="22.5" customHeight="1">
      <c r="A133" s="873" t="s">
        <v>1</v>
      </c>
      <c r="B133" s="873"/>
      <c r="C133" s="873"/>
      <c r="D133" s="873"/>
      <c r="E133" s="14" t="s">
        <v>483</v>
      </c>
      <c r="F133" s="14" t="s">
        <v>314</v>
      </c>
      <c r="G133" s="14" t="s">
        <v>313</v>
      </c>
      <c r="H133" s="14" t="s">
        <v>316</v>
      </c>
      <c r="I133" s="14" t="s">
        <v>317</v>
      </c>
      <c r="J133" s="14" t="s">
        <v>318</v>
      </c>
      <c r="K133" s="14" t="s">
        <v>319</v>
      </c>
      <c r="L133" s="14" t="s">
        <v>320</v>
      </c>
      <c r="M133" s="14" t="s">
        <v>321</v>
      </c>
      <c r="N133" s="14" t="s">
        <v>322</v>
      </c>
      <c r="O133" s="14" t="s">
        <v>323</v>
      </c>
      <c r="P133" s="14" t="s">
        <v>324</v>
      </c>
      <c r="Q133" s="14" t="s">
        <v>325</v>
      </c>
      <c r="R133" s="14" t="s">
        <v>326</v>
      </c>
      <c r="S133" s="14" t="s">
        <v>327</v>
      </c>
      <c r="T133" s="14" t="s">
        <v>328</v>
      </c>
      <c r="U133" s="14" t="s">
        <v>329</v>
      </c>
      <c r="V133" s="14" t="s">
        <v>330</v>
      </c>
      <c r="W133" s="14" t="s">
        <v>331</v>
      </c>
      <c r="X133" s="14" t="s">
        <v>332</v>
      </c>
      <c r="Y133" s="14" t="s">
        <v>333</v>
      </c>
      <c r="Z133" s="14" t="s">
        <v>334</v>
      </c>
      <c r="AA133" s="14" t="s">
        <v>468</v>
      </c>
      <c r="AB133" s="14" t="s">
        <v>484</v>
      </c>
      <c r="AC133" s="872"/>
    </row>
    <row r="134" spans="1:249" ht="13.5" customHeight="1">
      <c r="A134" s="900" t="s">
        <v>390</v>
      </c>
      <c r="B134" s="900"/>
      <c r="C134" s="900"/>
      <c r="D134" s="7" t="s">
        <v>2</v>
      </c>
      <c r="E134" s="8"/>
      <c r="F134" s="8"/>
      <c r="G134" s="4"/>
      <c r="H134" s="4"/>
      <c r="I134" s="4"/>
      <c r="J134" s="4"/>
      <c r="K134" s="4"/>
      <c r="L134" s="4"/>
      <c r="M134" s="4"/>
      <c r="N134" s="4"/>
      <c r="O134" s="4"/>
      <c r="P134" s="4"/>
      <c r="Q134" s="4"/>
      <c r="R134" s="4"/>
      <c r="S134" s="4"/>
      <c r="T134" s="4"/>
      <c r="U134" s="4"/>
      <c r="V134" s="4"/>
      <c r="W134" s="4"/>
      <c r="X134" s="4"/>
      <c r="Y134" s="4"/>
      <c r="Z134" s="4"/>
      <c r="AA134" s="4"/>
      <c r="AB134" s="4"/>
      <c r="AC134" s="4"/>
    </row>
    <row r="135" spans="1:249">
      <c r="A135" s="900"/>
      <c r="B135" s="900"/>
      <c r="C135" s="900"/>
      <c r="D135" s="7" t="s">
        <v>3</v>
      </c>
      <c r="E135" s="8"/>
      <c r="F135" s="8"/>
      <c r="G135" s="4"/>
      <c r="H135" s="4"/>
      <c r="I135" s="4"/>
      <c r="J135" s="4"/>
      <c r="K135" s="4"/>
      <c r="L135" s="4"/>
      <c r="M135" s="4"/>
      <c r="N135" s="4"/>
      <c r="O135" s="4"/>
      <c r="P135" s="4"/>
      <c r="Q135" s="4"/>
      <c r="R135" s="4"/>
      <c r="S135" s="4"/>
      <c r="T135" s="4"/>
      <c r="U135" s="4"/>
      <c r="V135" s="4"/>
      <c r="W135" s="4"/>
      <c r="X135" s="4"/>
      <c r="Y135" s="4"/>
      <c r="Z135" s="4"/>
      <c r="AA135" s="4"/>
      <c r="AB135" s="4"/>
      <c r="AC135" s="4"/>
    </row>
    <row r="136" spans="1:249">
      <c r="A136" s="900"/>
      <c r="B136" s="900"/>
      <c r="C136" s="900"/>
      <c r="D136" s="7" t="s">
        <v>4</v>
      </c>
      <c r="E136" s="8"/>
      <c r="F136" s="8"/>
      <c r="G136" s="4"/>
      <c r="H136" s="4"/>
      <c r="I136" s="4"/>
      <c r="J136" s="4"/>
      <c r="K136" s="4"/>
      <c r="L136" s="4"/>
      <c r="M136" s="4"/>
      <c r="N136" s="4"/>
      <c r="O136" s="4"/>
      <c r="P136" s="4"/>
      <c r="Q136" s="4"/>
      <c r="R136" s="4"/>
      <c r="S136" s="4"/>
      <c r="T136" s="4"/>
      <c r="U136" s="4"/>
      <c r="V136" s="4"/>
      <c r="W136" s="4"/>
      <c r="X136" s="4"/>
      <c r="Y136" s="4"/>
      <c r="Z136" s="4"/>
      <c r="AA136" s="4"/>
      <c r="AB136" s="4"/>
      <c r="AC136" s="4"/>
    </row>
    <row r="137" spans="1:249">
      <c r="A137" s="901"/>
      <c r="B137" s="900"/>
      <c r="C137" s="900"/>
      <c r="D137" s="113" t="s">
        <v>45</v>
      </c>
      <c r="E137" s="8"/>
      <c r="F137" s="8"/>
      <c r="G137" s="4"/>
      <c r="H137" s="4"/>
      <c r="I137" s="4"/>
      <c r="J137" s="4"/>
      <c r="K137" s="4"/>
      <c r="L137" s="4"/>
      <c r="M137" s="4"/>
      <c r="N137" s="4"/>
      <c r="O137" s="4"/>
      <c r="P137" s="4"/>
      <c r="Q137" s="4"/>
      <c r="R137" s="4"/>
      <c r="S137" s="4"/>
      <c r="T137" s="4"/>
      <c r="U137" s="4"/>
      <c r="V137" s="4"/>
      <c r="W137" s="4"/>
      <c r="X137" s="4"/>
      <c r="Y137" s="4"/>
      <c r="Z137" s="4"/>
      <c r="AA137" s="4"/>
      <c r="AB137" s="4"/>
      <c r="AC137" s="4"/>
    </row>
    <row r="138" spans="1:249" ht="13.5" customHeight="1">
      <c r="A138" s="349"/>
      <c r="B138" s="875" t="s">
        <v>386</v>
      </c>
      <c r="C138" s="876"/>
      <c r="D138" s="95" t="s">
        <v>2</v>
      </c>
      <c r="E138" s="8"/>
      <c r="F138" s="8"/>
      <c r="G138" s="4"/>
      <c r="H138" s="4"/>
      <c r="I138" s="4"/>
      <c r="J138" s="4"/>
      <c r="K138" s="4"/>
      <c r="L138" s="4"/>
      <c r="M138" s="4"/>
      <c r="N138" s="4"/>
      <c r="O138" s="4"/>
      <c r="P138" s="4"/>
      <c r="Q138" s="4"/>
      <c r="R138" s="4"/>
      <c r="S138" s="4"/>
      <c r="T138" s="4"/>
      <c r="U138" s="4"/>
      <c r="V138" s="4"/>
      <c r="W138" s="4"/>
      <c r="X138" s="4"/>
      <c r="Y138" s="4"/>
      <c r="Z138" s="4"/>
      <c r="AA138" s="4"/>
      <c r="AB138" s="4"/>
      <c r="AC138" s="4"/>
    </row>
    <row r="139" spans="1:249">
      <c r="A139" s="349"/>
      <c r="B139" s="877"/>
      <c r="C139" s="878"/>
      <c r="D139" s="95" t="s">
        <v>3</v>
      </c>
      <c r="E139" s="8"/>
      <c r="F139" s="8"/>
      <c r="G139" s="4"/>
      <c r="H139" s="4"/>
      <c r="I139" s="4"/>
      <c r="J139" s="4"/>
      <c r="K139" s="4"/>
      <c r="L139" s="4"/>
      <c r="M139" s="4"/>
      <c r="N139" s="4"/>
      <c r="O139" s="4"/>
      <c r="P139" s="4"/>
      <c r="Q139" s="4"/>
      <c r="R139" s="4"/>
      <c r="S139" s="4"/>
      <c r="T139" s="4"/>
      <c r="U139" s="4"/>
      <c r="V139" s="4"/>
      <c r="W139" s="4"/>
      <c r="X139" s="4"/>
      <c r="Y139" s="4"/>
      <c r="Z139" s="4"/>
      <c r="AA139" s="4"/>
      <c r="AB139" s="4"/>
      <c r="AC139" s="4"/>
    </row>
    <row r="140" spans="1:249">
      <c r="A140" s="349"/>
      <c r="B140" s="877"/>
      <c r="C140" s="878"/>
      <c r="D140" s="95" t="s">
        <v>4</v>
      </c>
      <c r="E140" s="8"/>
      <c r="F140" s="8"/>
      <c r="G140" s="4"/>
      <c r="H140" s="4"/>
      <c r="I140" s="4"/>
      <c r="J140" s="4"/>
      <c r="K140" s="4"/>
      <c r="L140" s="4"/>
      <c r="M140" s="4"/>
      <c r="N140" s="4"/>
      <c r="O140" s="4"/>
      <c r="P140" s="4"/>
      <c r="Q140" s="4"/>
      <c r="R140" s="4"/>
      <c r="S140" s="4"/>
      <c r="T140" s="4"/>
      <c r="U140" s="4"/>
      <c r="V140" s="4"/>
      <c r="W140" s="4"/>
      <c r="X140" s="4"/>
      <c r="Y140" s="4"/>
      <c r="Z140" s="4"/>
      <c r="AA140" s="4"/>
      <c r="AB140" s="4"/>
      <c r="AC140" s="4"/>
    </row>
    <row r="141" spans="1:249">
      <c r="A141" s="349"/>
      <c r="B141" s="879"/>
      <c r="C141" s="880"/>
      <c r="D141" s="350" t="s">
        <v>45</v>
      </c>
      <c r="E141" s="8"/>
      <c r="F141" s="8"/>
      <c r="G141" s="4"/>
      <c r="H141" s="4"/>
      <c r="I141" s="4"/>
      <c r="J141" s="4"/>
      <c r="K141" s="4"/>
      <c r="L141" s="4"/>
      <c r="M141" s="4"/>
      <c r="N141" s="4"/>
      <c r="O141" s="4"/>
      <c r="P141" s="4"/>
      <c r="Q141" s="4"/>
      <c r="R141" s="4"/>
      <c r="S141" s="4"/>
      <c r="T141" s="4"/>
      <c r="U141" s="4"/>
      <c r="V141" s="4"/>
      <c r="W141" s="4"/>
      <c r="X141" s="4"/>
      <c r="Y141" s="4"/>
      <c r="Z141" s="4"/>
      <c r="AA141" s="4"/>
      <c r="AB141" s="4"/>
      <c r="AC141" s="4"/>
    </row>
    <row r="142" spans="1:249" ht="13.5" customHeight="1">
      <c r="A142" s="349"/>
      <c r="B142" s="875" t="s">
        <v>481</v>
      </c>
      <c r="C142" s="876"/>
      <c r="D142" s="95" t="s">
        <v>2</v>
      </c>
      <c r="E142" s="8"/>
      <c r="F142" s="8"/>
      <c r="G142" s="4"/>
      <c r="H142" s="4"/>
      <c r="I142" s="4"/>
      <c r="J142" s="4"/>
      <c r="K142" s="4"/>
      <c r="L142" s="4"/>
      <c r="M142" s="4"/>
      <c r="N142" s="4"/>
      <c r="O142" s="4"/>
      <c r="P142" s="4"/>
      <c r="Q142" s="4"/>
      <c r="R142" s="4"/>
      <c r="S142" s="4"/>
      <c r="T142" s="4"/>
      <c r="U142" s="4"/>
      <c r="V142" s="4"/>
      <c r="W142" s="4"/>
      <c r="X142" s="4"/>
      <c r="Y142" s="4"/>
      <c r="Z142" s="4"/>
      <c r="AA142" s="4"/>
      <c r="AB142" s="4"/>
      <c r="AC142" s="4"/>
    </row>
    <row r="143" spans="1:249">
      <c r="A143" s="349"/>
      <c r="B143" s="877"/>
      <c r="C143" s="878"/>
      <c r="D143" s="95" t="s">
        <v>3</v>
      </c>
      <c r="E143" s="8"/>
      <c r="F143" s="8"/>
      <c r="G143" s="4"/>
      <c r="H143" s="4"/>
      <c r="I143" s="4"/>
      <c r="J143" s="4"/>
      <c r="K143" s="4"/>
      <c r="L143" s="4"/>
      <c r="M143" s="4"/>
      <c r="N143" s="4"/>
      <c r="O143" s="4"/>
      <c r="P143" s="4"/>
      <c r="Q143" s="4"/>
      <c r="R143" s="4"/>
      <c r="S143" s="4"/>
      <c r="T143" s="4"/>
      <c r="U143" s="4"/>
      <c r="V143" s="4"/>
      <c r="W143" s="4"/>
      <c r="X143" s="4"/>
      <c r="Y143" s="4"/>
      <c r="Z143" s="4"/>
      <c r="AA143" s="4"/>
      <c r="AB143" s="4"/>
      <c r="AC143" s="4"/>
    </row>
    <row r="144" spans="1:249">
      <c r="A144" s="349"/>
      <c r="B144" s="877"/>
      <c r="C144" s="878"/>
      <c r="D144" s="95" t="s">
        <v>4</v>
      </c>
      <c r="E144" s="8"/>
      <c r="F144" s="8"/>
      <c r="G144" s="4"/>
      <c r="H144" s="4"/>
      <c r="I144" s="4"/>
      <c r="J144" s="4"/>
      <c r="K144" s="4"/>
      <c r="L144" s="4"/>
      <c r="M144" s="4"/>
      <c r="N144" s="4"/>
      <c r="O144" s="4"/>
      <c r="P144" s="4"/>
      <c r="Q144" s="4"/>
      <c r="R144" s="4"/>
      <c r="S144" s="4"/>
      <c r="T144" s="4"/>
      <c r="U144" s="4"/>
      <c r="V144" s="4"/>
      <c r="W144" s="4"/>
      <c r="X144" s="4"/>
      <c r="Y144" s="4"/>
      <c r="Z144" s="4"/>
      <c r="AA144" s="4"/>
      <c r="AB144" s="4"/>
      <c r="AC144" s="4"/>
    </row>
    <row r="145" spans="1:29">
      <c r="A145" s="349"/>
      <c r="B145" s="879"/>
      <c r="C145" s="880"/>
      <c r="D145" s="350" t="s">
        <v>45</v>
      </c>
      <c r="E145" s="8"/>
      <c r="F145" s="8"/>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1.25" customHeight="1">
      <c r="A146" s="349"/>
      <c r="B146" s="875" t="s">
        <v>482</v>
      </c>
      <c r="C146" s="876"/>
      <c r="D146" s="95" t="s">
        <v>2</v>
      </c>
      <c r="E146" s="8"/>
      <c r="F146" s="8"/>
      <c r="G146" s="4"/>
      <c r="H146" s="4"/>
      <c r="I146" s="4"/>
      <c r="J146" s="4"/>
      <c r="K146" s="4"/>
      <c r="L146" s="4"/>
      <c r="M146" s="4"/>
      <c r="N146" s="4"/>
      <c r="O146" s="4"/>
      <c r="P146" s="4"/>
      <c r="Q146" s="4"/>
      <c r="R146" s="4"/>
      <c r="S146" s="4"/>
      <c r="T146" s="4"/>
      <c r="U146" s="4"/>
      <c r="V146" s="4"/>
      <c r="W146" s="4"/>
      <c r="X146" s="4"/>
      <c r="Y146" s="4"/>
      <c r="Z146" s="4"/>
      <c r="AA146" s="4"/>
      <c r="AB146" s="4"/>
      <c r="AC146" s="4"/>
    </row>
    <row r="147" spans="1:29">
      <c r="A147" s="349"/>
      <c r="B147" s="877"/>
      <c r="C147" s="878"/>
      <c r="D147" s="95" t="s">
        <v>3</v>
      </c>
      <c r="E147" s="8"/>
      <c r="F147" s="8"/>
      <c r="G147" s="4"/>
      <c r="H147" s="4"/>
      <c r="I147" s="4"/>
      <c r="J147" s="4"/>
      <c r="K147" s="4"/>
      <c r="L147" s="4"/>
      <c r="M147" s="4"/>
      <c r="N147" s="4"/>
      <c r="O147" s="4"/>
      <c r="P147" s="4"/>
      <c r="Q147" s="4"/>
      <c r="R147" s="4"/>
      <c r="S147" s="4"/>
      <c r="T147" s="4"/>
      <c r="U147" s="4"/>
      <c r="V147" s="4"/>
      <c r="W147" s="4"/>
      <c r="X147" s="4"/>
      <c r="Y147" s="4"/>
      <c r="Z147" s="4"/>
      <c r="AA147" s="4"/>
      <c r="AB147" s="4"/>
      <c r="AC147" s="4"/>
    </row>
    <row r="148" spans="1:29">
      <c r="A148" s="349"/>
      <c r="B148" s="877"/>
      <c r="C148" s="878"/>
      <c r="D148" s="95" t="s">
        <v>4</v>
      </c>
      <c r="E148" s="8"/>
      <c r="F148" s="8"/>
      <c r="G148" s="4"/>
      <c r="H148" s="4"/>
      <c r="I148" s="4"/>
      <c r="J148" s="4"/>
      <c r="K148" s="4"/>
      <c r="L148" s="4"/>
      <c r="M148" s="4"/>
      <c r="N148" s="4"/>
      <c r="O148" s="4"/>
      <c r="P148" s="4"/>
      <c r="Q148" s="4"/>
      <c r="R148" s="4"/>
      <c r="S148" s="4"/>
      <c r="T148" s="4"/>
      <c r="U148" s="4"/>
      <c r="V148" s="4"/>
      <c r="W148" s="4"/>
      <c r="X148" s="4"/>
      <c r="Y148" s="4"/>
      <c r="Z148" s="4"/>
      <c r="AA148" s="4"/>
      <c r="AB148" s="4"/>
      <c r="AC148" s="4"/>
    </row>
    <row r="149" spans="1:29">
      <c r="A149" s="349"/>
      <c r="B149" s="879"/>
      <c r="C149" s="880"/>
      <c r="D149" s="350" t="s">
        <v>45</v>
      </c>
      <c r="E149" s="8"/>
      <c r="F149" s="8"/>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3.5" customHeight="1">
      <c r="A150" s="351"/>
      <c r="B150" s="875" t="s">
        <v>163</v>
      </c>
      <c r="C150" s="876"/>
      <c r="D150" s="95" t="s">
        <v>2</v>
      </c>
      <c r="E150" s="8"/>
      <c r="F150" s="8"/>
      <c r="G150" s="4"/>
      <c r="H150" s="4"/>
      <c r="I150" s="4"/>
      <c r="J150" s="4"/>
      <c r="K150" s="4"/>
      <c r="L150" s="4"/>
      <c r="M150" s="4"/>
      <c r="N150" s="4"/>
      <c r="O150" s="4"/>
      <c r="P150" s="4"/>
      <c r="Q150" s="4"/>
      <c r="R150" s="4"/>
      <c r="S150" s="4"/>
      <c r="T150" s="4"/>
      <c r="U150" s="4"/>
      <c r="V150" s="4"/>
      <c r="W150" s="4"/>
      <c r="X150" s="4"/>
      <c r="Y150" s="4"/>
      <c r="Z150" s="4"/>
      <c r="AA150" s="4"/>
      <c r="AB150" s="4"/>
      <c r="AC150" s="4"/>
    </row>
    <row r="151" spans="1:29">
      <c r="A151" s="351"/>
      <c r="B151" s="877"/>
      <c r="C151" s="878"/>
      <c r="D151" s="95" t="s">
        <v>3</v>
      </c>
      <c r="E151" s="8"/>
      <c r="F151" s="8"/>
      <c r="G151" s="4"/>
      <c r="H151" s="4"/>
      <c r="I151" s="4"/>
      <c r="J151" s="4"/>
      <c r="K151" s="4"/>
      <c r="L151" s="4"/>
      <c r="M151" s="4"/>
      <c r="N151" s="4"/>
      <c r="O151" s="4"/>
      <c r="P151" s="4"/>
      <c r="Q151" s="4"/>
      <c r="R151" s="4"/>
      <c r="S151" s="4"/>
      <c r="T151" s="4"/>
      <c r="U151" s="4"/>
      <c r="V151" s="4"/>
      <c r="W151" s="4"/>
      <c r="X151" s="4"/>
      <c r="Y151" s="4"/>
      <c r="Z151" s="4"/>
      <c r="AA151" s="4"/>
      <c r="AB151" s="4"/>
      <c r="AC151" s="4"/>
    </row>
    <row r="152" spans="1:29">
      <c r="A152" s="351"/>
      <c r="B152" s="877"/>
      <c r="C152" s="878"/>
      <c r="D152" s="95" t="s">
        <v>211</v>
      </c>
      <c r="E152" s="8"/>
      <c r="F152" s="8"/>
      <c r="G152" s="4"/>
      <c r="H152" s="4"/>
      <c r="I152" s="4"/>
      <c r="J152" s="4"/>
      <c r="K152" s="4"/>
      <c r="L152" s="4"/>
      <c r="M152" s="4"/>
      <c r="N152" s="4"/>
      <c r="O152" s="4"/>
      <c r="P152" s="4"/>
      <c r="Q152" s="4"/>
      <c r="R152" s="4"/>
      <c r="S152" s="4"/>
      <c r="T152" s="4"/>
      <c r="U152" s="4"/>
      <c r="V152" s="4"/>
      <c r="W152" s="4"/>
      <c r="X152" s="4"/>
      <c r="Y152" s="4"/>
      <c r="Z152" s="4"/>
      <c r="AA152" s="4"/>
      <c r="AB152" s="4"/>
      <c r="AC152" s="4"/>
    </row>
    <row r="153" spans="1:29">
      <c r="A153" s="351"/>
      <c r="B153" s="877"/>
      <c r="C153" s="878"/>
      <c r="D153" s="95" t="s">
        <v>4</v>
      </c>
      <c r="E153" s="8"/>
      <c r="F153" s="8"/>
      <c r="G153" s="4"/>
      <c r="H153" s="4"/>
      <c r="I153" s="4"/>
      <c r="J153" s="4"/>
      <c r="K153" s="4"/>
      <c r="L153" s="4"/>
      <c r="M153" s="4"/>
      <c r="N153" s="4"/>
      <c r="O153" s="4"/>
      <c r="P153" s="4"/>
      <c r="Q153" s="4"/>
      <c r="R153" s="4"/>
      <c r="S153" s="4"/>
      <c r="T153" s="4"/>
      <c r="U153" s="4"/>
      <c r="V153" s="4"/>
      <c r="W153" s="4"/>
      <c r="X153" s="4"/>
      <c r="Y153" s="4"/>
      <c r="Z153" s="4"/>
      <c r="AA153" s="4"/>
      <c r="AB153" s="4"/>
      <c r="AC153" s="4"/>
    </row>
    <row r="154" spans="1:29">
      <c r="A154" s="352"/>
      <c r="B154" s="879"/>
      <c r="C154" s="880"/>
      <c r="D154" s="350" t="s">
        <v>45</v>
      </c>
      <c r="E154" s="8"/>
      <c r="F154" s="8"/>
      <c r="G154" s="4"/>
      <c r="H154" s="4"/>
      <c r="I154" s="4"/>
      <c r="J154" s="4"/>
      <c r="K154" s="4"/>
      <c r="L154" s="4"/>
      <c r="M154" s="4"/>
      <c r="N154" s="4"/>
      <c r="O154" s="4"/>
      <c r="P154" s="4"/>
      <c r="Q154" s="4"/>
      <c r="R154" s="4"/>
      <c r="S154" s="4"/>
      <c r="T154" s="4"/>
      <c r="U154" s="4"/>
      <c r="V154" s="4"/>
      <c r="W154" s="4"/>
      <c r="X154" s="4"/>
      <c r="Y154" s="4"/>
      <c r="Z154" s="4"/>
      <c r="AA154" s="4"/>
      <c r="AB154" s="4"/>
      <c r="AC154" s="4"/>
    </row>
    <row r="155" spans="1:29">
      <c r="A155" s="874" t="s">
        <v>212</v>
      </c>
      <c r="B155" s="874"/>
      <c r="C155" s="874"/>
      <c r="D155" s="353" t="s">
        <v>213</v>
      </c>
      <c r="E155" s="8"/>
      <c r="F155" s="8"/>
      <c r="G155" s="4"/>
      <c r="H155" s="4"/>
      <c r="I155" s="4"/>
      <c r="J155" s="4"/>
      <c r="K155" s="4"/>
      <c r="L155" s="4"/>
      <c r="M155" s="4"/>
      <c r="N155" s="4"/>
      <c r="O155" s="4"/>
      <c r="P155" s="4"/>
      <c r="Q155" s="4"/>
      <c r="R155" s="4"/>
      <c r="S155" s="4"/>
      <c r="T155" s="4"/>
      <c r="U155" s="4"/>
      <c r="V155" s="4"/>
      <c r="W155" s="4"/>
      <c r="X155" s="4"/>
      <c r="Y155" s="4"/>
      <c r="Z155" s="4"/>
      <c r="AA155" s="4"/>
      <c r="AB155" s="4"/>
      <c r="AC155" s="4"/>
    </row>
    <row r="156" spans="1:29">
      <c r="A156" s="874"/>
      <c r="B156" s="874"/>
      <c r="C156" s="874"/>
      <c r="D156" s="353" t="s">
        <v>214</v>
      </c>
      <c r="E156" s="8"/>
      <c r="F156" s="8"/>
      <c r="G156" s="4"/>
      <c r="H156" s="4"/>
      <c r="I156" s="4"/>
      <c r="J156" s="4"/>
      <c r="K156" s="4"/>
      <c r="L156" s="4"/>
      <c r="M156" s="4"/>
      <c r="N156" s="4"/>
      <c r="O156" s="4"/>
      <c r="P156" s="4"/>
      <c r="Q156" s="4"/>
      <c r="R156" s="4"/>
      <c r="S156" s="4"/>
      <c r="T156" s="4"/>
      <c r="U156" s="4"/>
      <c r="V156" s="4"/>
      <c r="W156" s="4"/>
      <c r="X156" s="4"/>
      <c r="Y156" s="4"/>
      <c r="Z156" s="4"/>
      <c r="AA156" s="4"/>
      <c r="AB156" s="4"/>
      <c r="AC156" s="4"/>
    </row>
    <row r="157" spans="1:29">
      <c r="A157" s="874"/>
      <c r="B157" s="874"/>
      <c r="C157" s="874"/>
      <c r="D157" s="353" t="s">
        <v>215</v>
      </c>
      <c r="E157" s="8"/>
      <c r="F157" s="8"/>
      <c r="G157" s="4"/>
      <c r="H157" s="4"/>
      <c r="I157" s="4"/>
      <c r="J157" s="4"/>
      <c r="K157" s="4"/>
      <c r="L157" s="4"/>
      <c r="M157" s="4"/>
      <c r="N157" s="4"/>
      <c r="O157" s="4"/>
      <c r="P157" s="4"/>
      <c r="Q157" s="4"/>
      <c r="R157" s="4"/>
      <c r="S157" s="4"/>
      <c r="T157" s="4"/>
      <c r="U157" s="4"/>
      <c r="V157" s="4"/>
      <c r="W157" s="4"/>
      <c r="X157" s="4"/>
      <c r="Y157" s="4"/>
      <c r="Z157" s="4"/>
      <c r="AA157" s="4"/>
      <c r="AB157" s="4"/>
      <c r="AC157" s="4"/>
    </row>
    <row r="158" spans="1:29">
      <c r="A158" s="874"/>
      <c r="B158" s="874"/>
      <c r="C158" s="874"/>
      <c r="D158" s="353" t="s">
        <v>216</v>
      </c>
      <c r="E158" s="8"/>
      <c r="F158" s="8"/>
      <c r="G158" s="4"/>
      <c r="H158" s="4"/>
      <c r="I158" s="4"/>
      <c r="J158" s="4"/>
      <c r="K158" s="4"/>
      <c r="L158" s="4"/>
      <c r="M158" s="4"/>
      <c r="N158" s="4"/>
      <c r="O158" s="4"/>
      <c r="P158" s="4"/>
      <c r="Q158" s="4"/>
      <c r="R158" s="4"/>
      <c r="S158" s="4"/>
      <c r="T158" s="4"/>
      <c r="U158" s="4"/>
      <c r="V158" s="4"/>
      <c r="W158" s="4"/>
      <c r="X158" s="4"/>
      <c r="Y158" s="4"/>
      <c r="Z158" s="4"/>
      <c r="AA158" s="4"/>
      <c r="AB158" s="4"/>
      <c r="AC158" s="4"/>
    </row>
    <row r="159" spans="1:29">
      <c r="A159" s="874"/>
      <c r="B159" s="874"/>
      <c r="C159" s="874"/>
      <c r="D159" s="354" t="s">
        <v>45</v>
      </c>
      <c r="E159" s="8"/>
      <c r="F159" s="8"/>
      <c r="G159" s="4"/>
      <c r="H159" s="4"/>
      <c r="I159" s="4"/>
      <c r="J159" s="4"/>
      <c r="K159" s="4"/>
      <c r="L159" s="4"/>
      <c r="M159" s="4"/>
      <c r="N159" s="4"/>
      <c r="O159" s="4"/>
      <c r="P159" s="4"/>
      <c r="Q159" s="4"/>
      <c r="R159" s="4"/>
      <c r="S159" s="4"/>
      <c r="T159" s="4"/>
      <c r="U159" s="4"/>
      <c r="V159" s="4"/>
      <c r="W159" s="4"/>
      <c r="X159" s="4"/>
      <c r="Y159" s="4"/>
      <c r="Z159" s="4"/>
      <c r="AA159" s="4"/>
      <c r="AB159" s="4"/>
      <c r="AC159" s="4"/>
    </row>
    <row r="160" spans="1:29">
      <c r="A160" s="882" t="s">
        <v>7</v>
      </c>
      <c r="B160" s="883"/>
      <c r="C160" s="883"/>
      <c r="D160" s="884"/>
      <c r="E160" s="8"/>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49" ht="13.35" customHeight="1">
      <c r="A161" s="881" t="s">
        <v>263</v>
      </c>
      <c r="B161" s="881"/>
      <c r="C161" s="881"/>
      <c r="D161" s="881"/>
      <c r="E161" s="881"/>
      <c r="F161" s="881"/>
      <c r="G161" s="881"/>
      <c r="H161" s="881"/>
      <c r="I161" s="881"/>
      <c r="J161" s="881"/>
      <c r="K161" s="881"/>
      <c r="L161" s="881"/>
      <c r="M161" s="881"/>
      <c r="N161" s="881"/>
      <c r="O161" s="2"/>
      <c r="P161" s="2"/>
      <c r="Q161" s="2"/>
      <c r="R161" s="2"/>
      <c r="S161" s="2"/>
      <c r="T161" s="2"/>
      <c r="U161" s="2"/>
      <c r="V161" s="2"/>
      <c r="W161" s="2"/>
      <c r="X161" s="2"/>
      <c r="Y161" s="2"/>
      <c r="Z161" s="2"/>
      <c r="AA161" s="2"/>
      <c r="AB161" s="2"/>
    </row>
    <row r="162" spans="1:249" ht="13.35" customHeight="1">
      <c r="A162" s="881" t="s">
        <v>289</v>
      </c>
      <c r="B162" s="881"/>
      <c r="C162" s="881"/>
      <c r="D162" s="881"/>
      <c r="E162" s="881"/>
      <c r="F162" s="881"/>
      <c r="G162" s="881"/>
      <c r="H162" s="881"/>
      <c r="I162" s="881"/>
      <c r="J162" s="881"/>
      <c r="K162" s="881"/>
      <c r="L162" s="881"/>
      <c r="M162" s="881"/>
      <c r="N162" s="881"/>
      <c r="O162" s="2"/>
      <c r="P162" s="2"/>
      <c r="Q162" s="2"/>
      <c r="R162" s="2"/>
      <c r="S162" s="2"/>
      <c r="T162" s="2"/>
      <c r="U162" s="2"/>
      <c r="V162" s="2"/>
      <c r="W162" s="2"/>
      <c r="X162" s="2"/>
      <c r="Y162" s="2"/>
      <c r="Z162" s="2"/>
      <c r="AA162" s="2"/>
      <c r="AB162" s="2"/>
    </row>
    <row r="163" spans="1:249" ht="13.35" customHeight="1">
      <c r="A163" s="881" t="s">
        <v>601</v>
      </c>
      <c r="B163" s="881"/>
      <c r="C163" s="881"/>
      <c r="D163" s="881"/>
      <c r="E163" s="881"/>
      <c r="F163" s="881"/>
      <c r="G163" s="881"/>
      <c r="H163" s="881"/>
      <c r="I163" s="881"/>
      <c r="J163" s="881"/>
      <c r="K163" s="881"/>
      <c r="L163" s="881"/>
      <c r="M163" s="881"/>
      <c r="N163" s="881"/>
      <c r="O163" s="27"/>
      <c r="P163" s="27"/>
      <c r="Q163" s="27"/>
      <c r="R163" s="27"/>
      <c r="S163" s="27"/>
      <c r="T163" s="27"/>
      <c r="U163" s="27"/>
      <c r="V163" s="27"/>
      <c r="W163" s="27"/>
      <c r="X163" s="27"/>
      <c r="Y163" s="27"/>
      <c r="Z163" s="27"/>
      <c r="AA163" s="27"/>
      <c r="AB163" s="27"/>
      <c r="AC163" s="27"/>
      <c r="AD163" s="870"/>
      <c r="AE163" s="870"/>
      <c r="AF163" s="870"/>
      <c r="AG163" s="870"/>
      <c r="AH163" s="870"/>
      <c r="AI163" s="870"/>
      <c r="AJ163" s="870"/>
      <c r="AK163" s="870"/>
      <c r="AL163" s="870"/>
      <c r="AM163" s="870"/>
      <c r="AN163" s="870"/>
      <c r="AO163" s="870"/>
      <c r="AP163" s="870"/>
      <c r="AQ163" s="870"/>
      <c r="AR163" s="870"/>
      <c r="AS163" s="870"/>
      <c r="AT163" s="870"/>
      <c r="AU163" s="870"/>
      <c r="AV163" s="870"/>
      <c r="AW163" s="870"/>
      <c r="AX163" s="870"/>
      <c r="AY163" s="870"/>
      <c r="AZ163" s="870"/>
      <c r="BA163" s="870"/>
      <c r="BB163" s="870"/>
      <c r="BC163" s="870"/>
      <c r="BD163" s="870"/>
      <c r="BE163" s="870"/>
      <c r="BF163" s="870"/>
      <c r="BG163" s="870"/>
      <c r="BH163" s="870"/>
      <c r="BI163" s="870"/>
      <c r="BJ163" s="870"/>
      <c r="BK163" s="870"/>
      <c r="BL163" s="870"/>
      <c r="BM163" s="870"/>
      <c r="BN163" s="870"/>
      <c r="BO163" s="870"/>
      <c r="BP163" s="870"/>
      <c r="BQ163" s="870"/>
      <c r="BR163" s="870"/>
      <c r="BS163" s="870"/>
      <c r="BT163" s="870"/>
      <c r="BU163" s="870"/>
      <c r="BV163" s="870"/>
      <c r="BW163" s="870"/>
      <c r="BX163" s="870"/>
      <c r="BY163" s="870"/>
      <c r="BZ163" s="870"/>
      <c r="CA163" s="870"/>
      <c r="CB163" s="870"/>
      <c r="CC163" s="870"/>
      <c r="CD163" s="870"/>
      <c r="CE163" s="870"/>
      <c r="CF163" s="870"/>
      <c r="CG163" s="870"/>
      <c r="CH163" s="870"/>
      <c r="CI163" s="870"/>
      <c r="CJ163" s="870"/>
      <c r="CK163" s="870"/>
      <c r="CL163" s="870"/>
      <c r="CM163" s="870"/>
      <c r="CN163" s="870"/>
      <c r="CO163" s="870"/>
      <c r="CP163" s="870"/>
      <c r="CQ163" s="870"/>
      <c r="CR163" s="870"/>
      <c r="CS163" s="870"/>
      <c r="CT163" s="870"/>
      <c r="CU163" s="870"/>
      <c r="CV163" s="870"/>
      <c r="CW163" s="870"/>
      <c r="CX163" s="870"/>
      <c r="CY163" s="870"/>
      <c r="CZ163" s="870"/>
      <c r="DA163" s="870"/>
      <c r="DB163" s="870"/>
      <c r="DC163" s="870"/>
      <c r="DD163" s="870"/>
      <c r="DE163" s="870"/>
      <c r="DF163" s="870"/>
      <c r="DG163" s="870"/>
      <c r="DH163" s="870"/>
      <c r="DI163" s="870"/>
      <c r="DJ163" s="870"/>
      <c r="DK163" s="870"/>
      <c r="DL163" s="870"/>
      <c r="DM163" s="870"/>
      <c r="DN163" s="870"/>
      <c r="DO163" s="870"/>
      <c r="DP163" s="870"/>
      <c r="DQ163" s="870"/>
      <c r="DR163" s="870"/>
      <c r="DS163" s="870"/>
      <c r="DT163" s="870"/>
      <c r="DU163" s="870"/>
      <c r="DV163" s="870"/>
      <c r="DW163" s="870"/>
      <c r="DX163" s="870"/>
      <c r="DY163" s="870"/>
      <c r="DZ163" s="870"/>
      <c r="EA163" s="870"/>
      <c r="EB163" s="870"/>
      <c r="EC163" s="870"/>
      <c r="ED163" s="870"/>
      <c r="EE163" s="870"/>
      <c r="EF163" s="870"/>
      <c r="EG163" s="870"/>
      <c r="EH163" s="870"/>
      <c r="EI163" s="870"/>
      <c r="EJ163" s="870"/>
      <c r="EK163" s="870"/>
      <c r="EL163" s="870"/>
      <c r="EM163" s="870"/>
      <c r="EN163" s="870"/>
      <c r="EO163" s="870"/>
      <c r="EP163" s="870"/>
      <c r="EQ163" s="870"/>
      <c r="ER163" s="870"/>
      <c r="ES163" s="870"/>
      <c r="ET163" s="870"/>
      <c r="EU163" s="870"/>
      <c r="EV163" s="870"/>
      <c r="EW163" s="870"/>
      <c r="EX163" s="870"/>
      <c r="EY163" s="870"/>
      <c r="EZ163" s="870"/>
      <c r="FA163" s="870"/>
      <c r="FB163" s="870"/>
      <c r="FC163" s="870"/>
      <c r="FD163" s="870"/>
      <c r="FE163" s="870"/>
      <c r="FF163" s="870"/>
      <c r="FG163" s="870"/>
      <c r="FH163" s="870"/>
      <c r="FI163" s="870"/>
      <c r="FJ163" s="870"/>
      <c r="FK163" s="870"/>
      <c r="FL163" s="870"/>
      <c r="FM163" s="870"/>
      <c r="FN163" s="870"/>
      <c r="FO163" s="870"/>
      <c r="FP163" s="870"/>
      <c r="FQ163" s="870"/>
      <c r="FR163" s="870"/>
      <c r="FS163" s="870"/>
      <c r="FT163" s="870"/>
      <c r="FU163" s="870"/>
      <c r="FV163" s="870"/>
      <c r="FW163" s="870"/>
      <c r="FX163" s="870"/>
      <c r="FY163" s="870"/>
      <c r="FZ163" s="870"/>
      <c r="GA163" s="870"/>
      <c r="GB163" s="870"/>
      <c r="GC163" s="870"/>
      <c r="GD163" s="870"/>
      <c r="GE163" s="870"/>
      <c r="GF163" s="870"/>
      <c r="GG163" s="870"/>
      <c r="GH163" s="870"/>
      <c r="GI163" s="870"/>
      <c r="GJ163" s="870"/>
      <c r="GK163" s="870"/>
      <c r="GL163" s="870"/>
      <c r="GM163" s="870"/>
      <c r="GN163" s="870"/>
      <c r="GO163" s="870"/>
      <c r="GP163" s="870"/>
      <c r="GQ163" s="870"/>
      <c r="GR163" s="870"/>
      <c r="GS163" s="870"/>
      <c r="GT163" s="870"/>
      <c r="GU163" s="870"/>
      <c r="GV163" s="870"/>
      <c r="GW163" s="870"/>
      <c r="GX163" s="870"/>
      <c r="GY163" s="870"/>
      <c r="GZ163" s="870"/>
      <c r="HA163" s="870"/>
      <c r="HB163" s="870"/>
      <c r="HC163" s="870"/>
      <c r="HD163" s="870"/>
      <c r="HE163" s="870"/>
      <c r="HF163" s="870"/>
      <c r="HG163" s="870"/>
      <c r="HH163" s="870"/>
      <c r="HI163" s="870"/>
      <c r="HJ163" s="870"/>
      <c r="HK163" s="870"/>
      <c r="HL163" s="870"/>
      <c r="HM163" s="870"/>
      <c r="HN163" s="870"/>
      <c r="HO163" s="870"/>
      <c r="HP163" s="870"/>
      <c r="HQ163" s="870"/>
      <c r="HR163" s="870"/>
      <c r="HS163" s="870"/>
      <c r="HT163" s="870"/>
      <c r="HU163" s="870"/>
      <c r="HV163" s="870"/>
      <c r="HW163" s="870"/>
      <c r="HX163" s="870"/>
      <c r="HY163" s="870"/>
      <c r="HZ163" s="870"/>
      <c r="IA163" s="870"/>
      <c r="IB163" s="870"/>
      <c r="IC163" s="870"/>
      <c r="ID163" s="870"/>
      <c r="IE163" s="870"/>
      <c r="IF163" s="870"/>
      <c r="IG163" s="870"/>
      <c r="IH163" s="870"/>
      <c r="II163" s="870"/>
      <c r="IJ163" s="870"/>
      <c r="IK163" s="870"/>
      <c r="IL163" s="870"/>
      <c r="IM163" s="870"/>
      <c r="IN163" s="870"/>
      <c r="IO163" s="870"/>
    </row>
    <row r="164" spans="1:249" ht="40.35" customHeight="1">
      <c r="A164" s="870" t="s">
        <v>143</v>
      </c>
      <c r="B164" s="870"/>
      <c r="C164" s="870"/>
      <c r="D164" s="870"/>
      <c r="E164" s="870"/>
      <c r="F164" s="870"/>
      <c r="G164" s="870"/>
      <c r="H164" s="870"/>
      <c r="I164" s="870"/>
      <c r="J164" s="870"/>
      <c r="K164" s="870"/>
      <c r="L164" s="870"/>
      <c r="M164" s="870"/>
      <c r="N164" s="870"/>
      <c r="O164" s="27"/>
      <c r="P164" s="27"/>
      <c r="Q164" s="27"/>
      <c r="R164" s="27"/>
      <c r="S164" s="27"/>
      <c r="T164" s="27"/>
      <c r="U164" s="27"/>
      <c r="V164" s="27"/>
      <c r="W164" s="27"/>
      <c r="X164" s="27"/>
      <c r="Y164" s="27"/>
      <c r="Z164" s="27"/>
      <c r="AA164" s="27"/>
      <c r="AB164" s="27"/>
      <c r="AC164" s="27"/>
      <c r="AD164" s="870"/>
      <c r="AE164" s="870"/>
      <c r="AF164" s="870"/>
      <c r="AG164" s="870"/>
      <c r="AH164" s="870"/>
      <c r="AI164" s="870"/>
      <c r="AJ164" s="870"/>
      <c r="AK164" s="870"/>
      <c r="AL164" s="870"/>
      <c r="AM164" s="870"/>
      <c r="AN164" s="870"/>
      <c r="AO164" s="870"/>
      <c r="AP164" s="870"/>
      <c r="AQ164" s="870"/>
      <c r="AR164" s="870"/>
      <c r="AS164" s="870"/>
      <c r="AT164" s="870"/>
      <c r="AU164" s="870"/>
      <c r="AV164" s="870"/>
      <c r="AW164" s="870"/>
      <c r="AX164" s="870"/>
      <c r="AY164" s="870"/>
      <c r="AZ164" s="870"/>
      <c r="BA164" s="870"/>
      <c r="BB164" s="870"/>
      <c r="BC164" s="870"/>
      <c r="BD164" s="870"/>
      <c r="BE164" s="870"/>
      <c r="BF164" s="870"/>
      <c r="BG164" s="870"/>
      <c r="BH164" s="870"/>
      <c r="BI164" s="870"/>
      <c r="BJ164" s="870"/>
      <c r="BK164" s="870"/>
      <c r="BL164" s="870"/>
      <c r="BM164" s="870"/>
      <c r="BN164" s="870"/>
      <c r="BO164" s="870"/>
      <c r="BP164" s="870"/>
      <c r="BQ164" s="870"/>
      <c r="BR164" s="870"/>
      <c r="BS164" s="870"/>
      <c r="BT164" s="870"/>
      <c r="BU164" s="870"/>
      <c r="BV164" s="870"/>
      <c r="BW164" s="870"/>
      <c r="BX164" s="870"/>
      <c r="BY164" s="870"/>
      <c r="BZ164" s="870"/>
      <c r="CA164" s="870"/>
      <c r="CB164" s="870"/>
      <c r="CC164" s="870"/>
      <c r="CD164" s="870"/>
      <c r="CE164" s="870"/>
      <c r="CF164" s="870"/>
      <c r="CG164" s="870"/>
      <c r="CH164" s="870"/>
      <c r="CI164" s="870"/>
      <c r="CJ164" s="870"/>
      <c r="CK164" s="870"/>
      <c r="CL164" s="870"/>
      <c r="CM164" s="870"/>
      <c r="CN164" s="870"/>
      <c r="CO164" s="870"/>
      <c r="CP164" s="870"/>
      <c r="CQ164" s="870"/>
      <c r="CR164" s="870"/>
      <c r="CS164" s="870"/>
      <c r="CT164" s="870"/>
      <c r="CU164" s="870"/>
      <c r="CV164" s="870"/>
      <c r="CW164" s="870"/>
      <c r="CX164" s="870"/>
      <c r="CY164" s="870"/>
      <c r="CZ164" s="870"/>
      <c r="DA164" s="870"/>
      <c r="DB164" s="870"/>
      <c r="DC164" s="870"/>
      <c r="DD164" s="870"/>
      <c r="DE164" s="870"/>
      <c r="DF164" s="870"/>
      <c r="DG164" s="870"/>
      <c r="DH164" s="870"/>
      <c r="DI164" s="870"/>
      <c r="DJ164" s="870"/>
      <c r="DK164" s="870"/>
      <c r="DL164" s="870"/>
      <c r="DM164" s="870"/>
      <c r="DN164" s="870"/>
      <c r="DO164" s="870"/>
      <c r="DP164" s="870"/>
      <c r="DQ164" s="870"/>
      <c r="DR164" s="870"/>
      <c r="DS164" s="870"/>
      <c r="DT164" s="870"/>
      <c r="DU164" s="870"/>
      <c r="DV164" s="870"/>
      <c r="DW164" s="870"/>
      <c r="DX164" s="870"/>
      <c r="DY164" s="870"/>
      <c r="DZ164" s="870"/>
      <c r="EA164" s="870"/>
      <c r="EB164" s="870"/>
      <c r="EC164" s="870"/>
      <c r="ED164" s="870"/>
      <c r="EE164" s="870"/>
      <c r="EF164" s="870"/>
      <c r="EG164" s="870"/>
      <c r="EH164" s="870"/>
      <c r="EI164" s="870"/>
      <c r="EJ164" s="870"/>
      <c r="EK164" s="870"/>
      <c r="EL164" s="870"/>
      <c r="EM164" s="870"/>
      <c r="EN164" s="870"/>
      <c r="EO164" s="870"/>
      <c r="EP164" s="870"/>
      <c r="EQ164" s="870"/>
      <c r="ER164" s="870"/>
      <c r="ES164" s="870"/>
      <c r="ET164" s="870"/>
      <c r="EU164" s="870"/>
      <c r="EV164" s="870"/>
      <c r="EW164" s="870"/>
      <c r="EX164" s="870"/>
      <c r="EY164" s="870"/>
      <c r="EZ164" s="870"/>
      <c r="FA164" s="870"/>
      <c r="FB164" s="870"/>
      <c r="FC164" s="870"/>
      <c r="FD164" s="870"/>
      <c r="FE164" s="870"/>
      <c r="FF164" s="870"/>
      <c r="FG164" s="870"/>
      <c r="FH164" s="870"/>
      <c r="FI164" s="870"/>
      <c r="FJ164" s="870"/>
      <c r="FK164" s="870"/>
      <c r="FL164" s="870"/>
      <c r="FM164" s="870"/>
      <c r="FN164" s="870"/>
      <c r="FO164" s="870"/>
      <c r="FP164" s="870"/>
      <c r="FQ164" s="870"/>
      <c r="FR164" s="870"/>
      <c r="FS164" s="870"/>
      <c r="FT164" s="870"/>
      <c r="FU164" s="870"/>
      <c r="FV164" s="870"/>
      <c r="FW164" s="870"/>
      <c r="FX164" s="870"/>
      <c r="FY164" s="870"/>
      <c r="FZ164" s="870"/>
      <c r="GA164" s="870"/>
      <c r="GB164" s="870"/>
      <c r="GC164" s="870"/>
      <c r="GD164" s="870"/>
      <c r="GE164" s="870"/>
      <c r="GF164" s="870"/>
      <c r="GG164" s="870"/>
      <c r="GH164" s="870"/>
      <c r="GI164" s="870"/>
      <c r="GJ164" s="870"/>
      <c r="GK164" s="870"/>
      <c r="GL164" s="870"/>
      <c r="GM164" s="870"/>
      <c r="GN164" s="870"/>
      <c r="GO164" s="870"/>
      <c r="GP164" s="870"/>
      <c r="GQ164" s="870"/>
      <c r="GR164" s="870"/>
      <c r="GS164" s="870"/>
      <c r="GT164" s="870"/>
      <c r="GU164" s="870"/>
      <c r="GV164" s="870"/>
      <c r="GW164" s="870"/>
      <c r="GX164" s="870"/>
      <c r="GY164" s="870"/>
      <c r="GZ164" s="870"/>
      <c r="HA164" s="870"/>
      <c r="HB164" s="870"/>
      <c r="HC164" s="870"/>
      <c r="HD164" s="870"/>
      <c r="HE164" s="870"/>
      <c r="HF164" s="870"/>
      <c r="HG164" s="870"/>
      <c r="HH164" s="870"/>
      <c r="HI164" s="870"/>
      <c r="HJ164" s="870"/>
      <c r="HK164" s="870"/>
      <c r="HL164" s="870"/>
      <c r="HM164" s="870"/>
      <c r="HN164" s="870"/>
      <c r="HO164" s="870"/>
      <c r="HP164" s="870"/>
      <c r="HQ164" s="870"/>
      <c r="HR164" s="870"/>
      <c r="HS164" s="870"/>
      <c r="HT164" s="870"/>
      <c r="HU164" s="870"/>
      <c r="HV164" s="870"/>
      <c r="HW164" s="870"/>
      <c r="HX164" s="870"/>
      <c r="HY164" s="870"/>
      <c r="HZ164" s="870"/>
      <c r="IA164" s="870"/>
      <c r="IB164" s="870"/>
      <c r="IC164" s="870"/>
      <c r="ID164" s="870"/>
      <c r="IE164" s="870"/>
      <c r="IF164" s="870"/>
      <c r="IG164" s="870"/>
      <c r="IH164" s="870"/>
      <c r="II164" s="870"/>
      <c r="IJ164" s="870"/>
      <c r="IK164" s="870"/>
      <c r="IL164" s="870"/>
      <c r="IM164" s="870"/>
      <c r="IN164" s="870"/>
      <c r="IO164" s="870"/>
    </row>
    <row r="165" spans="1:249" ht="14.25" customHeight="1">
      <c r="A165" t="s">
        <v>224</v>
      </c>
      <c r="D165" s="6"/>
    </row>
    <row r="166" spans="1:249" ht="14.25" customHeight="1">
      <c r="D166" s="2"/>
      <c r="E166" s="2"/>
      <c r="F166" s="2"/>
      <c r="G166" s="2"/>
      <c r="H166" s="2"/>
      <c r="I166" s="2"/>
      <c r="J166" s="2"/>
      <c r="K166" s="2"/>
      <c r="L166" s="2"/>
      <c r="M166" s="2"/>
      <c r="N166" s="2"/>
      <c r="O166" s="2"/>
      <c r="P166" s="2"/>
      <c r="Q166" s="2"/>
      <c r="R166" s="2"/>
      <c r="S166" s="2"/>
      <c r="T166" s="3"/>
      <c r="U166" s="3"/>
      <c r="V166" s="2"/>
      <c r="W166" s="2"/>
      <c r="X166" s="2"/>
      <c r="Y166" s="2"/>
      <c r="Z166" s="2"/>
      <c r="AA166" s="2"/>
      <c r="AB166" s="2"/>
      <c r="AC166" s="3" t="s">
        <v>43</v>
      </c>
    </row>
    <row r="167" spans="1:249">
      <c r="A167" s="110"/>
      <c r="B167" s="355"/>
      <c r="C167" s="355"/>
      <c r="D167" s="112" t="s">
        <v>44</v>
      </c>
      <c r="E167" s="14">
        <v>-3</v>
      </c>
      <c r="F167" s="14">
        <v>-2</v>
      </c>
      <c r="G167" s="14">
        <v>-1</v>
      </c>
      <c r="H167" s="14">
        <v>0</v>
      </c>
      <c r="I167" s="14">
        <v>1</v>
      </c>
      <c r="J167" s="14">
        <v>2</v>
      </c>
      <c r="K167" s="14">
        <v>3</v>
      </c>
      <c r="L167" s="14">
        <v>4</v>
      </c>
      <c r="M167" s="14">
        <v>5</v>
      </c>
      <c r="N167" s="14">
        <v>6</v>
      </c>
      <c r="O167" s="14">
        <v>7</v>
      </c>
      <c r="P167" s="14">
        <v>8</v>
      </c>
      <c r="Q167" s="14">
        <v>9</v>
      </c>
      <c r="R167" s="14">
        <v>10</v>
      </c>
      <c r="S167" s="14">
        <v>11</v>
      </c>
      <c r="T167" s="14">
        <v>12</v>
      </c>
      <c r="U167" s="14">
        <v>13</v>
      </c>
      <c r="V167" s="14">
        <v>14</v>
      </c>
      <c r="W167" s="14">
        <v>15</v>
      </c>
      <c r="X167" s="14">
        <v>16</v>
      </c>
      <c r="Y167" s="14">
        <v>17</v>
      </c>
      <c r="Z167" s="14">
        <v>18</v>
      </c>
      <c r="AA167" s="14">
        <v>19</v>
      </c>
      <c r="AB167" s="14">
        <v>20</v>
      </c>
      <c r="AC167" s="871" t="s">
        <v>7</v>
      </c>
    </row>
    <row r="168" spans="1:249" ht="22.5" customHeight="1">
      <c r="A168" s="873" t="s">
        <v>1</v>
      </c>
      <c r="B168" s="873"/>
      <c r="C168" s="873"/>
      <c r="D168" s="873"/>
      <c r="E168" s="14" t="s">
        <v>483</v>
      </c>
      <c r="F168" s="14" t="s">
        <v>314</v>
      </c>
      <c r="G168" s="14" t="s">
        <v>313</v>
      </c>
      <c r="H168" s="14" t="s">
        <v>316</v>
      </c>
      <c r="I168" s="14" t="s">
        <v>317</v>
      </c>
      <c r="J168" s="14" t="s">
        <v>318</v>
      </c>
      <c r="K168" s="14" t="s">
        <v>319</v>
      </c>
      <c r="L168" s="14" t="s">
        <v>320</v>
      </c>
      <c r="M168" s="14" t="s">
        <v>321</v>
      </c>
      <c r="N168" s="14" t="s">
        <v>322</v>
      </c>
      <c r="O168" s="14" t="s">
        <v>323</v>
      </c>
      <c r="P168" s="14" t="s">
        <v>324</v>
      </c>
      <c r="Q168" s="14" t="s">
        <v>325</v>
      </c>
      <c r="R168" s="14" t="s">
        <v>326</v>
      </c>
      <c r="S168" s="14" t="s">
        <v>327</v>
      </c>
      <c r="T168" s="14" t="s">
        <v>328</v>
      </c>
      <c r="U168" s="14" t="s">
        <v>329</v>
      </c>
      <c r="V168" s="14" t="s">
        <v>330</v>
      </c>
      <c r="W168" s="14" t="s">
        <v>331</v>
      </c>
      <c r="X168" s="14" t="s">
        <v>332</v>
      </c>
      <c r="Y168" s="14" t="s">
        <v>333</v>
      </c>
      <c r="Z168" s="14" t="s">
        <v>334</v>
      </c>
      <c r="AA168" s="14" t="s">
        <v>468</v>
      </c>
      <c r="AB168" s="14" t="s">
        <v>484</v>
      </c>
      <c r="AC168" s="872"/>
    </row>
    <row r="169" spans="1:249" ht="13.5" customHeight="1">
      <c r="A169" s="885" t="s">
        <v>145</v>
      </c>
      <c r="B169" s="886"/>
      <c r="C169" s="887"/>
      <c r="D169" s="7" t="s">
        <v>2</v>
      </c>
      <c r="E169" s="8"/>
      <c r="F169" s="8"/>
      <c r="G169" s="4"/>
      <c r="H169" s="4"/>
      <c r="I169" s="4"/>
      <c r="J169" s="4"/>
      <c r="K169" s="4"/>
      <c r="L169" s="4"/>
      <c r="M169" s="4"/>
      <c r="N169" s="4"/>
      <c r="O169" s="4"/>
      <c r="P169" s="4"/>
      <c r="Q169" s="4"/>
      <c r="R169" s="4"/>
      <c r="S169" s="4"/>
      <c r="T169" s="4"/>
      <c r="U169" s="4"/>
      <c r="V169" s="4"/>
      <c r="W169" s="4"/>
      <c r="X169" s="4"/>
      <c r="Y169" s="4"/>
      <c r="Z169" s="4"/>
      <c r="AA169" s="4"/>
      <c r="AB169" s="4"/>
      <c r="AC169" s="4"/>
    </row>
    <row r="170" spans="1:249">
      <c r="A170" s="888"/>
      <c r="B170" s="889"/>
      <c r="C170" s="890"/>
      <c r="D170" s="7" t="s">
        <v>3</v>
      </c>
      <c r="E170" s="8"/>
      <c r="F170" s="8"/>
      <c r="G170" s="4"/>
      <c r="H170" s="114"/>
      <c r="I170" s="4"/>
      <c r="J170" s="4"/>
      <c r="K170" s="4"/>
      <c r="L170" s="4"/>
      <c r="M170" s="4"/>
      <c r="N170" s="4"/>
      <c r="O170" s="4"/>
      <c r="P170" s="4"/>
      <c r="Q170" s="4"/>
      <c r="R170" s="4"/>
      <c r="S170" s="4"/>
      <c r="T170" s="4"/>
      <c r="U170" s="4"/>
      <c r="V170" s="4"/>
      <c r="W170" s="4"/>
      <c r="X170" s="4"/>
      <c r="Y170" s="4"/>
      <c r="Z170" s="4"/>
      <c r="AA170" s="4"/>
      <c r="AB170" s="4"/>
      <c r="AC170" s="4"/>
    </row>
    <row r="171" spans="1:249">
      <c r="A171" s="888"/>
      <c r="B171" s="889"/>
      <c r="C171" s="890"/>
      <c r="D171" s="7" t="s">
        <v>146</v>
      </c>
      <c r="E171" s="8"/>
      <c r="F171" s="8"/>
      <c r="G171" s="4"/>
      <c r="H171" s="114"/>
      <c r="I171" s="4"/>
      <c r="J171" s="4"/>
      <c r="K171" s="4"/>
      <c r="L171" s="4"/>
      <c r="M171" s="4"/>
      <c r="N171" s="4"/>
      <c r="O171" s="4"/>
      <c r="P171" s="4"/>
      <c r="Q171" s="4"/>
      <c r="R171" s="4"/>
      <c r="S171" s="4"/>
      <c r="T171" s="4"/>
      <c r="U171" s="4"/>
      <c r="V171" s="4"/>
      <c r="W171" s="4"/>
      <c r="X171" s="4"/>
      <c r="Y171" s="4"/>
      <c r="Z171" s="4"/>
      <c r="AA171" s="4"/>
      <c r="AB171" s="4"/>
      <c r="AC171" s="4"/>
    </row>
    <row r="172" spans="1:249" ht="21.6">
      <c r="A172" s="888"/>
      <c r="B172" s="889"/>
      <c r="C172" s="890"/>
      <c r="D172" s="7" t="s">
        <v>152</v>
      </c>
      <c r="E172" s="8"/>
      <c r="F172" s="8"/>
      <c r="G172" s="4"/>
      <c r="I172" s="4"/>
      <c r="J172" s="4"/>
      <c r="K172" s="4"/>
      <c r="L172" s="4"/>
      <c r="M172" s="4"/>
      <c r="N172" s="4"/>
      <c r="O172" s="4"/>
      <c r="P172" s="4"/>
      <c r="Q172" s="4"/>
      <c r="R172" s="4"/>
      <c r="S172" s="4"/>
      <c r="T172" s="4"/>
      <c r="U172" s="4"/>
      <c r="V172" s="4"/>
      <c r="W172" s="4"/>
      <c r="X172" s="4"/>
      <c r="Y172" s="4"/>
      <c r="Z172" s="4"/>
      <c r="AA172" s="4"/>
      <c r="AB172" s="4"/>
      <c r="AC172" s="4"/>
    </row>
    <row r="173" spans="1:249">
      <c r="A173" s="888"/>
      <c r="B173" s="889"/>
      <c r="C173" s="890"/>
      <c r="D173" s="7" t="s">
        <v>4</v>
      </c>
      <c r="E173" s="8"/>
      <c r="F173" s="8"/>
      <c r="G173" s="4"/>
      <c r="H173" s="4"/>
      <c r="I173" s="4"/>
      <c r="J173" s="4"/>
      <c r="K173" s="4"/>
      <c r="L173" s="4"/>
      <c r="M173" s="4"/>
      <c r="N173" s="4"/>
      <c r="O173" s="4"/>
      <c r="P173" s="4"/>
      <c r="Q173" s="4"/>
      <c r="R173" s="4"/>
      <c r="S173" s="4"/>
      <c r="T173" s="4"/>
      <c r="U173" s="4"/>
      <c r="V173" s="4"/>
      <c r="W173" s="4"/>
      <c r="X173" s="4"/>
      <c r="Y173" s="4"/>
      <c r="Z173" s="4"/>
      <c r="AA173" s="4"/>
      <c r="AB173" s="4"/>
      <c r="AC173" s="4"/>
    </row>
    <row r="174" spans="1:249">
      <c r="A174" s="891"/>
      <c r="B174" s="892"/>
      <c r="C174" s="893"/>
      <c r="D174" s="113" t="s">
        <v>45</v>
      </c>
      <c r="E174" s="8"/>
      <c r="F174" s="8"/>
      <c r="G174" s="4"/>
      <c r="H174" s="4"/>
      <c r="I174" s="4"/>
      <c r="J174" s="4"/>
      <c r="K174" s="4"/>
      <c r="L174" s="4"/>
      <c r="M174" s="4"/>
      <c r="N174" s="4"/>
      <c r="O174" s="4"/>
      <c r="P174" s="4"/>
      <c r="Q174" s="4"/>
      <c r="R174" s="4"/>
      <c r="S174" s="4"/>
      <c r="T174" s="4"/>
      <c r="U174" s="4"/>
      <c r="V174" s="4"/>
      <c r="W174" s="4"/>
      <c r="X174" s="4"/>
      <c r="Y174" s="4"/>
      <c r="Z174" s="4"/>
      <c r="AA174" s="4"/>
      <c r="AB174" s="4"/>
      <c r="AC174" s="4"/>
    </row>
    <row r="175" spans="1:249" ht="13.5" customHeight="1">
      <c r="A175" s="894" t="s">
        <v>153</v>
      </c>
      <c r="B175" s="895"/>
      <c r="C175" s="896"/>
      <c r="D175" s="7" t="s">
        <v>3</v>
      </c>
      <c r="E175" s="8"/>
      <c r="F175" s="8"/>
      <c r="G175" s="4"/>
      <c r="H175" s="4"/>
      <c r="I175" s="4"/>
      <c r="J175" s="4"/>
      <c r="K175" s="4"/>
      <c r="L175" s="4"/>
      <c r="M175" s="4"/>
      <c r="N175" s="4"/>
      <c r="O175" s="4"/>
      <c r="P175" s="4"/>
      <c r="Q175" s="4"/>
      <c r="R175" s="4"/>
      <c r="S175" s="4"/>
      <c r="T175" s="4"/>
      <c r="U175" s="4"/>
      <c r="V175" s="4"/>
      <c r="W175" s="4"/>
      <c r="X175" s="4"/>
      <c r="Y175" s="4"/>
      <c r="Z175" s="4"/>
      <c r="AA175" s="4"/>
      <c r="AB175" s="4"/>
      <c r="AC175" s="4"/>
    </row>
    <row r="176" spans="1:249">
      <c r="A176" s="897"/>
      <c r="B176" s="898"/>
      <c r="C176" s="899"/>
      <c r="D176" s="7" t="s">
        <v>4</v>
      </c>
      <c r="E176" s="8"/>
      <c r="F176" s="8"/>
      <c r="G176" s="4"/>
      <c r="H176" s="4"/>
      <c r="I176" s="4"/>
      <c r="J176" s="4"/>
      <c r="K176" s="4"/>
      <c r="L176" s="4"/>
      <c r="M176" s="4"/>
      <c r="N176" s="4"/>
      <c r="O176" s="4"/>
      <c r="P176" s="4"/>
      <c r="Q176" s="4"/>
      <c r="R176" s="4"/>
      <c r="S176" s="4"/>
      <c r="T176" s="4"/>
      <c r="U176" s="4"/>
      <c r="V176" s="4"/>
      <c r="W176" s="4"/>
      <c r="X176" s="4"/>
      <c r="Y176" s="4"/>
      <c r="Z176" s="4"/>
      <c r="AA176" s="4"/>
      <c r="AB176" s="4"/>
      <c r="AC176" s="4"/>
    </row>
    <row r="177" spans="1:29">
      <c r="A177" s="897"/>
      <c r="B177" s="898"/>
      <c r="C177" s="899"/>
      <c r="D177" s="113" t="s">
        <v>45</v>
      </c>
      <c r="E177" s="8"/>
      <c r="F177" s="8"/>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3.5" customHeight="1">
      <c r="A178" s="356"/>
      <c r="B178" s="875" t="s">
        <v>217</v>
      </c>
      <c r="C178" s="876"/>
      <c r="D178" s="95" t="s">
        <v>3</v>
      </c>
      <c r="E178" s="8"/>
      <c r="F178" s="8"/>
      <c r="G178" s="4"/>
      <c r="H178" s="4"/>
      <c r="I178" s="4"/>
      <c r="J178" s="4"/>
      <c r="K178" s="4"/>
      <c r="L178" s="4"/>
      <c r="M178" s="4"/>
      <c r="N178" s="4"/>
      <c r="O178" s="4"/>
      <c r="P178" s="4"/>
      <c r="Q178" s="4"/>
      <c r="R178" s="4"/>
      <c r="S178" s="4"/>
      <c r="T178" s="4"/>
      <c r="U178" s="4"/>
      <c r="V178" s="4"/>
      <c r="W178" s="4"/>
      <c r="X178" s="4"/>
      <c r="Y178" s="4"/>
      <c r="Z178" s="4"/>
      <c r="AA178" s="4"/>
      <c r="AB178" s="4"/>
      <c r="AC178" s="4"/>
    </row>
    <row r="179" spans="1:29">
      <c r="A179" s="356"/>
      <c r="B179" s="877"/>
      <c r="C179" s="878"/>
      <c r="D179" s="95" t="s">
        <v>4</v>
      </c>
      <c r="E179" s="8"/>
      <c r="F179" s="8"/>
      <c r="G179" s="4"/>
      <c r="H179" s="4"/>
      <c r="I179" s="4"/>
      <c r="J179" s="4"/>
      <c r="K179" s="4"/>
      <c r="L179" s="4"/>
      <c r="M179" s="4"/>
      <c r="N179" s="4"/>
      <c r="O179" s="4"/>
      <c r="P179" s="4"/>
      <c r="Q179" s="4"/>
      <c r="R179" s="4"/>
      <c r="S179" s="4"/>
      <c r="T179" s="4"/>
      <c r="U179" s="4"/>
      <c r="V179" s="4"/>
      <c r="W179" s="4"/>
      <c r="X179" s="4"/>
      <c r="Y179" s="4"/>
      <c r="Z179" s="4"/>
      <c r="AA179" s="4"/>
      <c r="AB179" s="4"/>
      <c r="AC179" s="4"/>
    </row>
    <row r="180" spans="1:29">
      <c r="A180" s="356"/>
      <c r="B180" s="879"/>
      <c r="C180" s="880"/>
      <c r="D180" s="350" t="s">
        <v>45</v>
      </c>
      <c r="E180" s="8"/>
      <c r="F180" s="8"/>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3.5" customHeight="1">
      <c r="A181" s="356"/>
      <c r="B181" s="875" t="s">
        <v>218</v>
      </c>
      <c r="C181" s="876"/>
      <c r="D181" s="95" t="s">
        <v>3</v>
      </c>
      <c r="E181" s="8"/>
      <c r="F181" s="8"/>
      <c r="G181" s="4"/>
      <c r="H181" s="4"/>
      <c r="I181" s="4"/>
      <c r="J181" s="4"/>
      <c r="K181" s="4"/>
      <c r="L181" s="4"/>
      <c r="M181" s="4"/>
      <c r="N181" s="4"/>
      <c r="O181" s="4"/>
      <c r="P181" s="4"/>
      <c r="Q181" s="4"/>
      <c r="R181" s="4"/>
      <c r="S181" s="4"/>
      <c r="T181" s="4"/>
      <c r="U181" s="4"/>
      <c r="V181" s="4"/>
      <c r="W181" s="4"/>
      <c r="X181" s="4"/>
      <c r="Y181" s="4"/>
      <c r="Z181" s="4"/>
      <c r="AA181" s="4"/>
      <c r="AB181" s="4"/>
      <c r="AC181" s="4"/>
    </row>
    <row r="182" spans="1:29">
      <c r="A182" s="356"/>
      <c r="B182" s="877"/>
      <c r="C182" s="878"/>
      <c r="D182" s="95" t="s">
        <v>4</v>
      </c>
      <c r="E182" s="8"/>
      <c r="F182" s="8"/>
      <c r="G182" s="4"/>
      <c r="H182" s="4"/>
      <c r="I182" s="4"/>
      <c r="J182" s="4"/>
      <c r="K182" s="4"/>
      <c r="L182" s="4"/>
      <c r="M182" s="4"/>
      <c r="N182" s="4"/>
      <c r="O182" s="4"/>
      <c r="P182" s="4"/>
      <c r="Q182" s="4"/>
      <c r="R182" s="4"/>
      <c r="S182" s="4"/>
      <c r="T182" s="4"/>
      <c r="U182" s="4"/>
      <c r="V182" s="4"/>
      <c r="W182" s="4"/>
      <c r="X182" s="4"/>
      <c r="Y182" s="4"/>
      <c r="Z182" s="4"/>
      <c r="AA182" s="4"/>
      <c r="AB182" s="4"/>
      <c r="AC182" s="4"/>
    </row>
    <row r="183" spans="1:29">
      <c r="A183" s="548"/>
      <c r="B183" s="879"/>
      <c r="C183" s="880"/>
      <c r="D183" s="350" t="s">
        <v>45</v>
      </c>
      <c r="E183" s="8"/>
      <c r="F183" s="8"/>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3.5" customHeight="1">
      <c r="A184" s="885" t="s">
        <v>73</v>
      </c>
      <c r="B184" s="886"/>
      <c r="C184" s="887"/>
      <c r="D184" s="7" t="s">
        <v>3</v>
      </c>
      <c r="E184" s="8"/>
      <c r="F184" s="8"/>
      <c r="G184" s="4"/>
      <c r="H184" s="4"/>
      <c r="I184" s="4"/>
      <c r="J184" s="4"/>
      <c r="K184" s="4"/>
      <c r="L184" s="4"/>
      <c r="M184" s="4"/>
      <c r="N184" s="4"/>
      <c r="O184" s="4"/>
      <c r="P184" s="4"/>
      <c r="Q184" s="4"/>
      <c r="R184" s="4"/>
      <c r="S184" s="4"/>
      <c r="T184" s="4"/>
      <c r="U184" s="4"/>
      <c r="V184" s="4"/>
      <c r="W184" s="4"/>
      <c r="X184" s="4"/>
      <c r="Y184" s="4"/>
      <c r="Z184" s="4"/>
      <c r="AA184" s="4"/>
      <c r="AB184" s="4"/>
      <c r="AC184" s="4"/>
    </row>
    <row r="185" spans="1:29">
      <c r="A185" s="888"/>
      <c r="B185" s="889"/>
      <c r="C185" s="890"/>
      <c r="D185" s="7" t="s">
        <v>4</v>
      </c>
      <c r="E185" s="8"/>
      <c r="F185" s="8"/>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3.5" customHeight="1">
      <c r="A186" s="891"/>
      <c r="B186" s="892"/>
      <c r="C186" s="893"/>
      <c r="D186" s="113" t="s">
        <v>45</v>
      </c>
      <c r="E186" s="8"/>
      <c r="F186" s="8"/>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3.5" customHeight="1">
      <c r="A187" s="885" t="s">
        <v>163</v>
      </c>
      <c r="B187" s="886"/>
      <c r="C187" s="887"/>
      <c r="D187" s="7" t="s">
        <v>2</v>
      </c>
      <c r="E187" s="8"/>
      <c r="F187" s="8"/>
      <c r="G187" s="4"/>
      <c r="H187" s="4"/>
      <c r="I187" s="4"/>
      <c r="J187" s="4"/>
      <c r="K187" s="4"/>
      <c r="L187" s="4"/>
      <c r="M187" s="4"/>
      <c r="N187" s="4"/>
      <c r="O187" s="4"/>
      <c r="P187" s="4"/>
      <c r="Q187" s="4"/>
      <c r="R187" s="4"/>
      <c r="S187" s="4"/>
      <c r="T187" s="4"/>
      <c r="U187" s="4"/>
      <c r="V187" s="4"/>
      <c r="W187" s="4"/>
      <c r="X187" s="4"/>
      <c r="Y187" s="4"/>
      <c r="Z187" s="4"/>
      <c r="AA187" s="4"/>
      <c r="AB187" s="4"/>
      <c r="AC187" s="4"/>
    </row>
    <row r="188" spans="1:29">
      <c r="A188" s="888"/>
      <c r="B188" s="889"/>
      <c r="C188" s="890"/>
      <c r="D188" s="7" t="s">
        <v>3</v>
      </c>
      <c r="E188" s="8"/>
      <c r="F188" s="8"/>
      <c r="G188" s="4"/>
      <c r="H188" s="4"/>
      <c r="I188" s="4"/>
      <c r="J188" s="4"/>
      <c r="K188" s="4"/>
      <c r="L188" s="4"/>
      <c r="M188" s="4"/>
      <c r="N188" s="4"/>
      <c r="O188" s="4"/>
      <c r="P188" s="4"/>
      <c r="Q188" s="4"/>
      <c r="R188" s="4"/>
      <c r="S188" s="4"/>
      <c r="T188" s="4"/>
      <c r="U188" s="4"/>
      <c r="V188" s="4"/>
      <c r="W188" s="4"/>
      <c r="X188" s="4"/>
      <c r="Y188" s="4"/>
      <c r="Z188" s="4"/>
      <c r="AA188" s="4"/>
      <c r="AB188" s="4"/>
      <c r="AC188" s="4"/>
    </row>
    <row r="189" spans="1:29">
      <c r="A189" s="888"/>
      <c r="B189" s="889"/>
      <c r="C189" s="890"/>
      <c r="D189" s="7" t="s">
        <v>211</v>
      </c>
      <c r="E189" s="8"/>
      <c r="F189" s="8"/>
      <c r="G189" s="4"/>
      <c r="H189" s="4"/>
      <c r="I189" s="4"/>
      <c r="J189" s="4"/>
      <c r="K189" s="4"/>
      <c r="L189" s="4"/>
      <c r="M189" s="4"/>
      <c r="N189" s="4"/>
      <c r="O189" s="4"/>
      <c r="P189" s="4"/>
      <c r="Q189" s="4"/>
      <c r="R189" s="4"/>
      <c r="S189" s="4"/>
      <c r="T189" s="4"/>
      <c r="U189" s="4"/>
      <c r="V189" s="4"/>
      <c r="W189" s="4"/>
      <c r="X189" s="4"/>
      <c r="Y189" s="4"/>
      <c r="Z189" s="4"/>
      <c r="AA189" s="4"/>
      <c r="AB189" s="4"/>
      <c r="AC189" s="4"/>
    </row>
    <row r="190" spans="1:29">
      <c r="A190" s="888"/>
      <c r="B190" s="889"/>
      <c r="C190" s="890"/>
      <c r="D190" s="7" t="s">
        <v>4</v>
      </c>
      <c r="E190" s="8"/>
      <c r="F190" s="8"/>
      <c r="G190" s="4"/>
      <c r="H190" s="4"/>
      <c r="I190" s="4"/>
      <c r="J190" s="4"/>
      <c r="K190" s="4"/>
      <c r="L190" s="4"/>
      <c r="M190" s="4"/>
      <c r="N190" s="4"/>
      <c r="O190" s="4"/>
      <c r="P190" s="4"/>
      <c r="Q190" s="4"/>
      <c r="R190" s="4"/>
      <c r="S190" s="4"/>
      <c r="T190" s="4"/>
      <c r="U190" s="4"/>
      <c r="V190" s="4"/>
      <c r="W190" s="4"/>
      <c r="X190" s="4"/>
      <c r="Y190" s="4"/>
      <c r="Z190" s="4"/>
      <c r="AA190" s="4"/>
      <c r="AB190" s="4"/>
      <c r="AC190" s="4"/>
    </row>
    <row r="191" spans="1:29">
      <c r="A191" s="891"/>
      <c r="B191" s="892"/>
      <c r="C191" s="893"/>
      <c r="D191" s="113" t="s">
        <v>45</v>
      </c>
      <c r="E191" s="8"/>
      <c r="F191" s="8"/>
      <c r="G191" s="4"/>
      <c r="H191" s="4"/>
      <c r="I191" s="4"/>
      <c r="J191" s="4"/>
      <c r="K191" s="4"/>
      <c r="L191" s="4"/>
      <c r="M191" s="4"/>
      <c r="N191" s="4"/>
      <c r="O191" s="4"/>
      <c r="P191" s="4"/>
      <c r="Q191" s="4"/>
      <c r="R191" s="4"/>
      <c r="S191" s="4"/>
      <c r="T191" s="4"/>
      <c r="U191" s="4"/>
      <c r="V191" s="4"/>
      <c r="W191" s="4"/>
      <c r="X191" s="4"/>
      <c r="Y191" s="4"/>
      <c r="Z191" s="4"/>
      <c r="AA191" s="4"/>
      <c r="AB191" s="4"/>
      <c r="AC191" s="4"/>
    </row>
    <row r="192" spans="1:29">
      <c r="A192" s="882" t="s">
        <v>7</v>
      </c>
      <c r="B192" s="883"/>
      <c r="C192" s="883"/>
      <c r="D192" s="884"/>
      <c r="E192" s="8"/>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48" ht="13.35" customHeight="1">
      <c r="A193" s="881" t="s">
        <v>263</v>
      </c>
      <c r="B193" s="881"/>
      <c r="C193" s="881"/>
      <c r="D193" s="881"/>
      <c r="E193" s="881"/>
      <c r="F193" s="881"/>
      <c r="G193" s="881"/>
      <c r="H193" s="881"/>
      <c r="I193" s="881"/>
      <c r="J193" s="881"/>
      <c r="K193" s="881"/>
      <c r="L193" s="881"/>
      <c r="M193" s="881"/>
      <c r="N193" s="881"/>
      <c r="O193" s="2"/>
      <c r="P193" s="2"/>
      <c r="Q193" s="2"/>
      <c r="R193" s="2"/>
      <c r="S193" s="2"/>
      <c r="T193" s="2"/>
      <c r="U193" s="2"/>
      <c r="V193" s="2"/>
      <c r="W193" s="2"/>
      <c r="X193" s="2"/>
      <c r="Y193" s="2"/>
      <c r="Z193" s="2"/>
      <c r="AA193" s="2"/>
      <c r="AB193" s="2"/>
    </row>
    <row r="194" spans="1:248" ht="13.35" customHeight="1">
      <c r="A194" s="881" t="s">
        <v>289</v>
      </c>
      <c r="B194" s="881"/>
      <c r="C194" s="881"/>
      <c r="D194" s="881"/>
      <c r="E194" s="881"/>
      <c r="F194" s="881"/>
      <c r="G194" s="881"/>
      <c r="H194" s="881"/>
      <c r="I194" s="881"/>
      <c r="J194" s="881"/>
      <c r="K194" s="881"/>
      <c r="L194" s="881"/>
      <c r="M194" s="881"/>
      <c r="N194" s="881"/>
      <c r="O194" s="2"/>
      <c r="P194" s="2"/>
      <c r="Q194" s="2"/>
      <c r="R194" s="2"/>
      <c r="S194" s="2"/>
      <c r="T194" s="2"/>
      <c r="U194" s="2"/>
      <c r="V194" s="2"/>
      <c r="W194" s="2"/>
      <c r="X194" s="2"/>
      <c r="Y194" s="2"/>
      <c r="Z194" s="2"/>
      <c r="AA194" s="2"/>
      <c r="AB194" s="2"/>
    </row>
    <row r="195" spans="1:248" ht="13.35" customHeight="1">
      <c r="A195" s="881" t="s">
        <v>602</v>
      </c>
      <c r="B195" s="881"/>
      <c r="C195" s="881"/>
      <c r="D195" s="881"/>
      <c r="E195" s="881"/>
      <c r="F195" s="881"/>
      <c r="G195" s="881"/>
      <c r="H195" s="881"/>
      <c r="I195" s="881"/>
      <c r="J195" s="881"/>
      <c r="K195" s="881"/>
      <c r="L195" s="881"/>
      <c r="M195" s="881"/>
      <c r="N195" s="881"/>
      <c r="O195" s="27"/>
      <c r="P195" s="27"/>
      <c r="Q195" s="27"/>
      <c r="R195" s="27"/>
      <c r="S195" s="27"/>
      <c r="T195" s="27"/>
      <c r="U195" s="27"/>
      <c r="V195" s="27"/>
      <c r="W195" s="27"/>
      <c r="X195" s="27"/>
      <c r="Y195" s="27"/>
      <c r="Z195" s="27"/>
      <c r="AA195" s="27"/>
      <c r="AB195" s="27"/>
      <c r="AC195" s="27"/>
      <c r="AD195" s="9"/>
      <c r="AE195" s="9"/>
      <c r="AF195" s="9"/>
      <c r="AG195" s="9"/>
      <c r="AH195" s="9"/>
      <c r="AI195" s="9"/>
      <c r="AJ195" s="9"/>
      <c r="AK195" s="9"/>
      <c r="AL195" s="9"/>
      <c r="AM195" s="9"/>
      <c r="AN195" s="9"/>
      <c r="AO195" s="870"/>
      <c r="AP195" s="870"/>
      <c r="AQ195" s="870"/>
      <c r="AR195" s="870"/>
      <c r="AS195" s="870"/>
      <c r="AT195" s="870"/>
      <c r="AU195" s="870"/>
      <c r="AV195" s="870"/>
      <c r="AW195" s="870"/>
      <c r="AX195" s="870"/>
      <c r="AY195" s="870"/>
      <c r="AZ195" s="870"/>
      <c r="BA195" s="870"/>
      <c r="BB195" s="870"/>
      <c r="BC195" s="870"/>
      <c r="BD195" s="870"/>
      <c r="BE195" s="870"/>
      <c r="BF195" s="870"/>
      <c r="BG195" s="870"/>
      <c r="BH195" s="870"/>
      <c r="BI195" s="870"/>
      <c r="BJ195" s="870"/>
      <c r="BK195" s="870"/>
      <c r="BL195" s="870"/>
      <c r="BM195" s="870"/>
      <c r="BN195" s="870"/>
      <c r="BO195" s="870"/>
      <c r="BP195" s="870"/>
      <c r="BQ195" s="870"/>
      <c r="BR195" s="870"/>
      <c r="BS195" s="870"/>
      <c r="BT195" s="870"/>
      <c r="BU195" s="870"/>
      <c r="BV195" s="870"/>
      <c r="BW195" s="870"/>
      <c r="BX195" s="870"/>
      <c r="BY195" s="870"/>
      <c r="BZ195" s="870"/>
      <c r="CA195" s="870"/>
      <c r="CB195" s="870"/>
      <c r="CC195" s="870"/>
      <c r="CD195" s="870"/>
      <c r="CE195" s="870"/>
      <c r="CF195" s="870"/>
      <c r="CG195" s="870"/>
      <c r="CH195" s="870"/>
      <c r="CI195" s="870"/>
      <c r="CJ195" s="870"/>
      <c r="CK195" s="870"/>
      <c r="CL195" s="870"/>
      <c r="CM195" s="870"/>
      <c r="CN195" s="870"/>
      <c r="CO195" s="870"/>
      <c r="CP195" s="870"/>
      <c r="CQ195" s="870"/>
      <c r="CR195" s="870"/>
      <c r="CS195" s="870"/>
      <c r="CT195" s="870"/>
      <c r="CU195" s="870"/>
      <c r="CV195" s="870"/>
      <c r="CW195" s="870"/>
      <c r="CX195" s="870"/>
      <c r="CY195" s="870"/>
      <c r="CZ195" s="870"/>
      <c r="DA195" s="870"/>
      <c r="DB195" s="870"/>
      <c r="DC195" s="870"/>
      <c r="DD195" s="870"/>
      <c r="DE195" s="870"/>
      <c r="DF195" s="870"/>
      <c r="DG195" s="870"/>
      <c r="DH195" s="870"/>
      <c r="DI195" s="870"/>
      <c r="DJ195" s="870"/>
      <c r="DK195" s="870"/>
      <c r="DL195" s="870"/>
      <c r="DM195" s="870"/>
      <c r="DN195" s="870"/>
      <c r="DO195" s="870"/>
      <c r="DP195" s="870"/>
      <c r="DQ195" s="870"/>
      <c r="DR195" s="870"/>
      <c r="DS195" s="870"/>
      <c r="DT195" s="870"/>
      <c r="DU195" s="870"/>
      <c r="DV195" s="870"/>
      <c r="DW195" s="870"/>
      <c r="DX195" s="870"/>
      <c r="DY195" s="870"/>
      <c r="DZ195" s="870"/>
      <c r="EA195" s="870"/>
      <c r="EB195" s="870"/>
      <c r="EC195" s="870"/>
      <c r="ED195" s="870"/>
      <c r="EE195" s="870"/>
      <c r="EF195" s="870"/>
      <c r="EG195" s="870"/>
      <c r="EH195" s="870"/>
      <c r="EI195" s="870"/>
      <c r="EJ195" s="870"/>
      <c r="EK195" s="870"/>
      <c r="EL195" s="870"/>
      <c r="EM195" s="870"/>
      <c r="EN195" s="870"/>
      <c r="EO195" s="870"/>
      <c r="EP195" s="870"/>
      <c r="EQ195" s="870"/>
      <c r="ER195" s="870"/>
      <c r="ES195" s="870"/>
      <c r="ET195" s="870"/>
      <c r="EU195" s="870"/>
      <c r="EV195" s="870"/>
      <c r="EW195" s="870"/>
      <c r="EX195" s="870"/>
      <c r="EY195" s="870"/>
      <c r="EZ195" s="870"/>
      <c r="FA195" s="870"/>
      <c r="FB195" s="870"/>
      <c r="FC195" s="870"/>
      <c r="FD195" s="870"/>
      <c r="FE195" s="870"/>
      <c r="FF195" s="870"/>
      <c r="FG195" s="870"/>
      <c r="FH195" s="870"/>
      <c r="FI195" s="870"/>
      <c r="FJ195" s="870"/>
      <c r="FK195" s="870"/>
      <c r="FL195" s="870"/>
      <c r="FM195" s="870"/>
      <c r="FN195" s="870"/>
      <c r="FO195" s="870"/>
      <c r="FP195" s="870"/>
      <c r="FQ195" s="870"/>
      <c r="FR195" s="870"/>
      <c r="FS195" s="870"/>
      <c r="FT195" s="870"/>
      <c r="FU195" s="870"/>
      <c r="FV195" s="870"/>
      <c r="FW195" s="870"/>
      <c r="FX195" s="870"/>
      <c r="FY195" s="870"/>
      <c r="FZ195" s="870"/>
      <c r="GA195" s="870"/>
      <c r="GB195" s="870"/>
      <c r="GC195" s="870"/>
      <c r="GD195" s="870"/>
      <c r="GE195" s="870"/>
      <c r="GF195" s="870"/>
      <c r="GG195" s="870"/>
      <c r="GH195" s="870"/>
      <c r="GI195" s="870"/>
      <c r="GJ195" s="870"/>
      <c r="GK195" s="870"/>
      <c r="GL195" s="870"/>
      <c r="GM195" s="870"/>
      <c r="GN195" s="870"/>
      <c r="GO195" s="870"/>
      <c r="GP195" s="870"/>
      <c r="GQ195" s="870"/>
      <c r="GR195" s="870"/>
      <c r="GS195" s="870"/>
      <c r="GT195" s="870"/>
      <c r="GU195" s="870"/>
      <c r="GV195" s="870"/>
      <c r="GW195" s="870"/>
      <c r="GX195" s="870"/>
      <c r="GY195" s="870"/>
      <c r="GZ195" s="870"/>
      <c r="HA195" s="870"/>
      <c r="HB195" s="870"/>
      <c r="HC195" s="870"/>
      <c r="HD195" s="870"/>
      <c r="HE195" s="870"/>
      <c r="HF195" s="870"/>
      <c r="HG195" s="870"/>
      <c r="HH195" s="870"/>
      <c r="HI195" s="870"/>
      <c r="HJ195" s="870"/>
      <c r="HK195" s="870"/>
      <c r="HL195" s="870"/>
      <c r="HM195" s="870"/>
      <c r="HN195" s="870"/>
      <c r="HO195" s="870"/>
      <c r="HP195" s="870"/>
      <c r="HQ195" s="870"/>
      <c r="HR195" s="870"/>
      <c r="HS195" s="870"/>
      <c r="HT195" s="870"/>
      <c r="HU195" s="870"/>
      <c r="HV195" s="870"/>
      <c r="HW195" s="870"/>
      <c r="HX195" s="870"/>
      <c r="HY195" s="870"/>
      <c r="HZ195" s="870"/>
      <c r="IA195" s="870"/>
      <c r="IB195" s="870"/>
      <c r="IC195" s="870"/>
      <c r="ID195" s="870"/>
      <c r="IE195" s="870"/>
      <c r="IF195" s="870"/>
      <c r="IG195" s="870"/>
      <c r="IH195" s="870"/>
      <c r="II195" s="870"/>
      <c r="IJ195" s="870"/>
      <c r="IK195" s="870"/>
      <c r="IL195" s="870"/>
      <c r="IM195" s="870"/>
      <c r="IN195" s="870"/>
    </row>
  </sheetData>
  <mergeCells count="215">
    <mergeCell ref="GD112:GO112"/>
    <mergeCell ref="GP112:HA112"/>
    <mergeCell ref="HB112:HM112"/>
    <mergeCell ref="HN112:HY112"/>
    <mergeCell ref="HZ112:IK112"/>
    <mergeCell ref="IL112:IO112"/>
    <mergeCell ref="BZ112:CK112"/>
    <mergeCell ref="CL112:CW112"/>
    <mergeCell ref="CX112:DI112"/>
    <mergeCell ref="DJ112:DU112"/>
    <mergeCell ref="DV112:EG112"/>
    <mergeCell ref="EH112:ES112"/>
    <mergeCell ref="ET112:FE112"/>
    <mergeCell ref="FF112:FQ112"/>
    <mergeCell ref="FR112:GC112"/>
    <mergeCell ref="HZ128:IK128"/>
    <mergeCell ref="IL128:IO128"/>
    <mergeCell ref="BZ128:CK128"/>
    <mergeCell ref="CL128:CW128"/>
    <mergeCell ref="CX128:DI128"/>
    <mergeCell ref="DJ128:DU128"/>
    <mergeCell ref="DV128:EG128"/>
    <mergeCell ref="EH128:ES128"/>
    <mergeCell ref="ET128:FE128"/>
    <mergeCell ref="FF128:FQ128"/>
    <mergeCell ref="FR128:GC128"/>
    <mergeCell ref="AD128:AO128"/>
    <mergeCell ref="AP128:BA128"/>
    <mergeCell ref="BB128:BM128"/>
    <mergeCell ref="BN128:BY128"/>
    <mergeCell ref="A121:C124"/>
    <mergeCell ref="GD128:GO128"/>
    <mergeCell ref="GP128:HA128"/>
    <mergeCell ref="HB128:HM128"/>
    <mergeCell ref="HN128:HY128"/>
    <mergeCell ref="A134:C137"/>
    <mergeCell ref="B138:C141"/>
    <mergeCell ref="B142:C145"/>
    <mergeCell ref="B146:C149"/>
    <mergeCell ref="A127:N127"/>
    <mergeCell ref="AC115:AC116"/>
    <mergeCell ref="A116:D116"/>
    <mergeCell ref="A125:N125"/>
    <mergeCell ref="A126:N126"/>
    <mergeCell ref="A128:N128"/>
    <mergeCell ref="A117:C120"/>
    <mergeCell ref="A112:N112"/>
    <mergeCell ref="AD112:AO112"/>
    <mergeCell ref="AP112:BA112"/>
    <mergeCell ref="BB112:BM112"/>
    <mergeCell ref="BN112:BY112"/>
    <mergeCell ref="DJ72:DU72"/>
    <mergeCell ref="A72:N72"/>
    <mergeCell ref="AD72:AO72"/>
    <mergeCell ref="AP72:BA72"/>
    <mergeCell ref="BB72:BM72"/>
    <mergeCell ref="BN72:BY72"/>
    <mergeCell ref="BZ72:CK72"/>
    <mergeCell ref="A101:C104"/>
    <mergeCell ref="A77:C80"/>
    <mergeCell ref="A81:C84"/>
    <mergeCell ref="A85:C88"/>
    <mergeCell ref="A89:C92"/>
    <mergeCell ref="A93:C96"/>
    <mergeCell ref="IL72:IO72"/>
    <mergeCell ref="DV72:EG72"/>
    <mergeCell ref="EH72:ES72"/>
    <mergeCell ref="ET72:FE72"/>
    <mergeCell ref="FF72:FQ72"/>
    <mergeCell ref="FR72:GC72"/>
    <mergeCell ref="GD72:GO72"/>
    <mergeCell ref="GP72:HA72"/>
    <mergeCell ref="HB72:HM72"/>
    <mergeCell ref="HN72:HY72"/>
    <mergeCell ref="HZ72:IK72"/>
    <mergeCell ref="AC5:AC6"/>
    <mergeCell ref="A6:D6"/>
    <mergeCell ref="AC75:AC76"/>
    <mergeCell ref="A76:D76"/>
    <mergeCell ref="A109:D109"/>
    <mergeCell ref="A110:N110"/>
    <mergeCell ref="A111:N111"/>
    <mergeCell ref="CL72:CW72"/>
    <mergeCell ref="CX72:DI72"/>
    <mergeCell ref="A43:C46"/>
    <mergeCell ref="B47:C50"/>
    <mergeCell ref="B51:C54"/>
    <mergeCell ref="B55:C58"/>
    <mergeCell ref="B59:C63"/>
    <mergeCell ref="A37:N37"/>
    <mergeCell ref="A64:C68"/>
    <mergeCell ref="A97:C100"/>
    <mergeCell ref="A105:C108"/>
    <mergeCell ref="A71:N71"/>
    <mergeCell ref="A69:D69"/>
    <mergeCell ref="A70:N70"/>
    <mergeCell ref="HZ129:IK129"/>
    <mergeCell ref="IL129:IO129"/>
    <mergeCell ref="AC132:AC133"/>
    <mergeCell ref="A133:D133"/>
    <mergeCell ref="FF129:FQ129"/>
    <mergeCell ref="FR129:GC129"/>
    <mergeCell ref="GD129:GO129"/>
    <mergeCell ref="GP129:HA129"/>
    <mergeCell ref="HB129:HM129"/>
    <mergeCell ref="HN129:HY129"/>
    <mergeCell ref="CL129:CW129"/>
    <mergeCell ref="CX129:DI129"/>
    <mergeCell ref="DJ129:DU129"/>
    <mergeCell ref="DV129:EG129"/>
    <mergeCell ref="EH129:ES129"/>
    <mergeCell ref="ET129:FE129"/>
    <mergeCell ref="A129:N129"/>
    <mergeCell ref="AD129:AO129"/>
    <mergeCell ref="AP129:BA129"/>
    <mergeCell ref="BB129:BM129"/>
    <mergeCell ref="BN129:BY129"/>
    <mergeCell ref="BZ129:CK129"/>
    <mergeCell ref="HZ163:IK163"/>
    <mergeCell ref="IL163:IO163"/>
    <mergeCell ref="FR163:GC163"/>
    <mergeCell ref="GD163:GO163"/>
    <mergeCell ref="GP163:HA163"/>
    <mergeCell ref="HB163:HM163"/>
    <mergeCell ref="HN163:HY163"/>
    <mergeCell ref="FF163:FQ163"/>
    <mergeCell ref="CL163:CW163"/>
    <mergeCell ref="CX163:DI163"/>
    <mergeCell ref="DJ163:DU163"/>
    <mergeCell ref="DV163:EG163"/>
    <mergeCell ref="EH163:ES163"/>
    <mergeCell ref="ET163:FE163"/>
    <mergeCell ref="BA195:BL195"/>
    <mergeCell ref="BM195:BX195"/>
    <mergeCell ref="BY195:CJ195"/>
    <mergeCell ref="CK195:CV195"/>
    <mergeCell ref="CW195:DH195"/>
    <mergeCell ref="DI195:DT195"/>
    <mergeCell ref="A195:N195"/>
    <mergeCell ref="AO195:AZ195"/>
    <mergeCell ref="AC167:AC168"/>
    <mergeCell ref="A168:D168"/>
    <mergeCell ref="A194:N194"/>
    <mergeCell ref="A184:C186"/>
    <mergeCell ref="A187:C191"/>
    <mergeCell ref="B181:C183"/>
    <mergeCell ref="A175:C177"/>
    <mergeCell ref="A192:D192"/>
    <mergeCell ref="A193:N193"/>
    <mergeCell ref="A169:C174"/>
    <mergeCell ref="B178:C180"/>
    <mergeCell ref="DU195:EF195"/>
    <mergeCell ref="EG195:ER195"/>
    <mergeCell ref="ES195:FD195"/>
    <mergeCell ref="FE195:FP195"/>
    <mergeCell ref="FQ195:GB195"/>
    <mergeCell ref="GC195:GN195"/>
    <mergeCell ref="IL164:IO164"/>
    <mergeCell ref="DV164:EG164"/>
    <mergeCell ref="EH164:ES164"/>
    <mergeCell ref="ET164:FE164"/>
    <mergeCell ref="FF164:FQ164"/>
    <mergeCell ref="FR164:GC164"/>
    <mergeCell ref="GP164:HA164"/>
    <mergeCell ref="HB164:HM164"/>
    <mergeCell ref="GO195:GZ195"/>
    <mergeCell ref="HA195:HL195"/>
    <mergeCell ref="HM195:HX195"/>
    <mergeCell ref="HN164:HY164"/>
    <mergeCell ref="HY195:IJ195"/>
    <mergeCell ref="HZ164:IK164"/>
    <mergeCell ref="IK195:IN195"/>
    <mergeCell ref="GD164:GO164"/>
    <mergeCell ref="CL164:CW164"/>
    <mergeCell ref="CX164:DI164"/>
    <mergeCell ref="DJ164:DU164"/>
    <mergeCell ref="A155:C159"/>
    <mergeCell ref="B150:C154"/>
    <mergeCell ref="A164:N164"/>
    <mergeCell ref="AD164:AO164"/>
    <mergeCell ref="AP164:BA164"/>
    <mergeCell ref="BB164:BM164"/>
    <mergeCell ref="BB163:BM163"/>
    <mergeCell ref="BN163:BY163"/>
    <mergeCell ref="BZ163:CK163"/>
    <mergeCell ref="A163:N163"/>
    <mergeCell ref="AD163:AO163"/>
    <mergeCell ref="AP163:BA163"/>
    <mergeCell ref="BN164:BY164"/>
    <mergeCell ref="A160:D160"/>
    <mergeCell ref="A161:N161"/>
    <mergeCell ref="A162:N162"/>
    <mergeCell ref="BZ164:CK164"/>
    <mergeCell ref="HB38:HM38"/>
    <mergeCell ref="HN38:HY38"/>
    <mergeCell ref="HZ38:IK38"/>
    <mergeCell ref="IL38:IO38"/>
    <mergeCell ref="AC41:AC42"/>
    <mergeCell ref="A42:D42"/>
    <mergeCell ref="CX38:DI38"/>
    <mergeCell ref="DJ38:DU38"/>
    <mergeCell ref="DV38:EG38"/>
    <mergeCell ref="EH38:ES38"/>
    <mergeCell ref="ET38:FE38"/>
    <mergeCell ref="FF38:FQ38"/>
    <mergeCell ref="FR38:GC38"/>
    <mergeCell ref="GD38:GO38"/>
    <mergeCell ref="GP38:HA38"/>
    <mergeCell ref="A38:N38"/>
    <mergeCell ref="AD38:AO38"/>
    <mergeCell ref="AP38:BA38"/>
    <mergeCell ref="BB38:BM38"/>
    <mergeCell ref="BN38:BY38"/>
    <mergeCell ref="BZ38:CK38"/>
    <mergeCell ref="CL38:CW38"/>
  </mergeCells>
  <phoneticPr fontId="4"/>
  <pageMargins left="0.78740157480314965" right="0.59055118110236227" top="0.82677165354330717" bottom="0.43307086614173229" header="0.31496062992125984" footer="0.27559055118110237"/>
  <pageSetup paperSize="8" scale="55" fitToHeight="0" orientation="landscape" r:id="rId1"/>
  <headerFooter alignWithMargins="0"/>
  <rowBreaks count="2" manualBreakCount="2">
    <brk id="71" max="28" man="1"/>
    <brk id="128" max="2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R180"/>
  <sheetViews>
    <sheetView view="pageBreakPreview" topLeftCell="A16" zoomScaleNormal="100" zoomScaleSheetLayoutView="100" workbookViewId="0">
      <selection activeCell="F25" sqref="F25"/>
    </sheetView>
  </sheetViews>
  <sheetFormatPr defaultRowHeight="13.2"/>
  <cols>
    <col min="1" max="2" width="3.33203125" customWidth="1"/>
    <col min="3" max="3" width="15.33203125" customWidth="1"/>
    <col min="4" max="4" width="11.44140625" style="16" customWidth="1"/>
    <col min="5" max="5" width="12.6640625" style="16" customWidth="1"/>
    <col min="6" max="6" width="50.6640625" style="16" customWidth="1"/>
    <col min="7" max="257" width="9" style="16"/>
    <col min="258" max="258" width="3.33203125" style="16" customWidth="1"/>
    <col min="259" max="259" width="12.6640625" style="16" customWidth="1"/>
    <col min="260" max="260" width="9" style="16"/>
    <col min="261" max="261" width="12.6640625" style="16" customWidth="1"/>
    <col min="262" max="262" width="50.6640625" style="16" customWidth="1"/>
    <col min="263" max="513" width="9" style="16"/>
    <col min="514" max="514" width="3.33203125" style="16" customWidth="1"/>
    <col min="515" max="515" width="12.6640625" style="16" customWidth="1"/>
    <col min="516" max="516" width="9" style="16"/>
    <col min="517" max="517" width="12.6640625" style="16" customWidth="1"/>
    <col min="518" max="518" width="50.6640625" style="16" customWidth="1"/>
    <col min="519" max="769" width="9" style="16"/>
    <col min="770" max="770" width="3.33203125" style="16" customWidth="1"/>
    <col min="771" max="771" width="12.6640625" style="16" customWidth="1"/>
    <col min="772" max="772" width="9" style="16"/>
    <col min="773" max="773" width="12.6640625" style="16" customWidth="1"/>
    <col min="774" max="774" width="50.6640625" style="16" customWidth="1"/>
    <col min="775" max="1025" width="9" style="16"/>
    <col min="1026" max="1026" width="3.33203125" style="16" customWidth="1"/>
    <col min="1027" max="1027" width="12.6640625" style="16" customWidth="1"/>
    <col min="1028" max="1028" width="9" style="16"/>
    <col min="1029" max="1029" width="12.6640625" style="16" customWidth="1"/>
    <col min="1030" max="1030" width="50.6640625" style="16" customWidth="1"/>
    <col min="1031" max="1281" width="9" style="16"/>
    <col min="1282" max="1282" width="3.33203125" style="16" customWidth="1"/>
    <col min="1283" max="1283" width="12.6640625" style="16" customWidth="1"/>
    <col min="1284" max="1284" width="9" style="16"/>
    <col min="1285" max="1285" width="12.6640625" style="16" customWidth="1"/>
    <col min="1286" max="1286" width="50.6640625" style="16" customWidth="1"/>
    <col min="1287" max="1537" width="9" style="16"/>
    <col min="1538" max="1538" width="3.33203125" style="16" customWidth="1"/>
    <col min="1539" max="1539" width="12.6640625" style="16" customWidth="1"/>
    <col min="1540" max="1540" width="9" style="16"/>
    <col min="1541" max="1541" width="12.6640625" style="16" customWidth="1"/>
    <col min="1542" max="1542" width="50.6640625" style="16" customWidth="1"/>
    <col min="1543" max="1793" width="9" style="16"/>
    <col min="1794" max="1794" width="3.33203125" style="16" customWidth="1"/>
    <col min="1795" max="1795" width="12.6640625" style="16" customWidth="1"/>
    <col min="1796" max="1796" width="9" style="16"/>
    <col min="1797" max="1797" width="12.6640625" style="16" customWidth="1"/>
    <col min="1798" max="1798" width="50.6640625" style="16" customWidth="1"/>
    <col min="1799" max="2049" width="9" style="16"/>
    <col min="2050" max="2050" width="3.33203125" style="16" customWidth="1"/>
    <col min="2051" max="2051" width="12.6640625" style="16" customWidth="1"/>
    <col min="2052" max="2052" width="9" style="16"/>
    <col min="2053" max="2053" width="12.6640625" style="16" customWidth="1"/>
    <col min="2054" max="2054" width="50.6640625" style="16" customWidth="1"/>
    <col min="2055" max="2305" width="9" style="16"/>
    <col min="2306" max="2306" width="3.33203125" style="16" customWidth="1"/>
    <col min="2307" max="2307" width="12.6640625" style="16" customWidth="1"/>
    <col min="2308" max="2308" width="9" style="16"/>
    <col min="2309" max="2309" width="12.6640625" style="16" customWidth="1"/>
    <col min="2310" max="2310" width="50.6640625" style="16" customWidth="1"/>
    <col min="2311" max="2561" width="9" style="16"/>
    <col min="2562" max="2562" width="3.33203125" style="16" customWidth="1"/>
    <col min="2563" max="2563" width="12.6640625" style="16" customWidth="1"/>
    <col min="2564" max="2564" width="9" style="16"/>
    <col min="2565" max="2565" width="12.6640625" style="16" customWidth="1"/>
    <col min="2566" max="2566" width="50.6640625" style="16" customWidth="1"/>
    <col min="2567" max="2817" width="9" style="16"/>
    <col min="2818" max="2818" width="3.33203125" style="16" customWidth="1"/>
    <col min="2819" max="2819" width="12.6640625" style="16" customWidth="1"/>
    <col min="2820" max="2820" width="9" style="16"/>
    <col min="2821" max="2821" width="12.6640625" style="16" customWidth="1"/>
    <col min="2822" max="2822" width="50.6640625" style="16" customWidth="1"/>
    <col min="2823" max="3073" width="9" style="16"/>
    <col min="3074" max="3074" width="3.33203125" style="16" customWidth="1"/>
    <col min="3075" max="3075" width="12.6640625" style="16" customWidth="1"/>
    <col min="3076" max="3076" width="9" style="16"/>
    <col min="3077" max="3077" width="12.6640625" style="16" customWidth="1"/>
    <col min="3078" max="3078" width="50.6640625" style="16" customWidth="1"/>
    <col min="3079" max="3329" width="9" style="16"/>
    <col min="3330" max="3330" width="3.33203125" style="16" customWidth="1"/>
    <col min="3331" max="3331" width="12.6640625" style="16" customWidth="1"/>
    <col min="3332" max="3332" width="9" style="16"/>
    <col min="3333" max="3333" width="12.6640625" style="16" customWidth="1"/>
    <col min="3334" max="3334" width="50.6640625" style="16" customWidth="1"/>
    <col min="3335" max="3585" width="9" style="16"/>
    <col min="3586" max="3586" width="3.33203125" style="16" customWidth="1"/>
    <col min="3587" max="3587" width="12.6640625" style="16" customWidth="1"/>
    <col min="3588" max="3588" width="9" style="16"/>
    <col min="3589" max="3589" width="12.6640625" style="16" customWidth="1"/>
    <col min="3590" max="3590" width="50.6640625" style="16" customWidth="1"/>
    <col min="3591" max="3841" width="9" style="16"/>
    <col min="3842" max="3842" width="3.33203125" style="16" customWidth="1"/>
    <col min="3843" max="3843" width="12.6640625" style="16" customWidth="1"/>
    <col min="3844" max="3844" width="9" style="16"/>
    <col min="3845" max="3845" width="12.6640625" style="16" customWidth="1"/>
    <col min="3846" max="3846" width="50.6640625" style="16" customWidth="1"/>
    <col min="3847" max="4097" width="9" style="16"/>
    <col min="4098" max="4098" width="3.33203125" style="16" customWidth="1"/>
    <col min="4099" max="4099" width="12.6640625" style="16" customWidth="1"/>
    <col min="4100" max="4100" width="9" style="16"/>
    <col min="4101" max="4101" width="12.6640625" style="16" customWidth="1"/>
    <col min="4102" max="4102" width="50.6640625" style="16" customWidth="1"/>
    <col min="4103" max="4353" width="9" style="16"/>
    <col min="4354" max="4354" width="3.33203125" style="16" customWidth="1"/>
    <col min="4355" max="4355" width="12.6640625" style="16" customWidth="1"/>
    <col min="4356" max="4356" width="9" style="16"/>
    <col min="4357" max="4357" width="12.6640625" style="16" customWidth="1"/>
    <col min="4358" max="4358" width="50.6640625" style="16" customWidth="1"/>
    <col min="4359" max="4609" width="9" style="16"/>
    <col min="4610" max="4610" width="3.33203125" style="16" customWidth="1"/>
    <col min="4611" max="4611" width="12.6640625" style="16" customWidth="1"/>
    <col min="4612" max="4612" width="9" style="16"/>
    <col min="4613" max="4613" width="12.6640625" style="16" customWidth="1"/>
    <col min="4614" max="4614" width="50.6640625" style="16" customWidth="1"/>
    <col min="4615" max="4865" width="9" style="16"/>
    <col min="4866" max="4866" width="3.33203125" style="16" customWidth="1"/>
    <col min="4867" max="4867" width="12.6640625" style="16" customWidth="1"/>
    <col min="4868" max="4868" width="9" style="16"/>
    <col min="4869" max="4869" width="12.6640625" style="16" customWidth="1"/>
    <col min="4870" max="4870" width="50.6640625" style="16" customWidth="1"/>
    <col min="4871" max="5121" width="9" style="16"/>
    <col min="5122" max="5122" width="3.33203125" style="16" customWidth="1"/>
    <col min="5123" max="5123" width="12.6640625" style="16" customWidth="1"/>
    <col min="5124" max="5124" width="9" style="16"/>
    <col min="5125" max="5125" width="12.6640625" style="16" customWidth="1"/>
    <col min="5126" max="5126" width="50.6640625" style="16" customWidth="1"/>
    <col min="5127" max="5377" width="9" style="16"/>
    <col min="5378" max="5378" width="3.33203125" style="16" customWidth="1"/>
    <col min="5379" max="5379" width="12.6640625" style="16" customWidth="1"/>
    <col min="5380" max="5380" width="9" style="16"/>
    <col min="5381" max="5381" width="12.6640625" style="16" customWidth="1"/>
    <col min="5382" max="5382" width="50.6640625" style="16" customWidth="1"/>
    <col min="5383" max="5633" width="9" style="16"/>
    <col min="5634" max="5634" width="3.33203125" style="16" customWidth="1"/>
    <col min="5635" max="5635" width="12.6640625" style="16" customWidth="1"/>
    <col min="5636" max="5636" width="9" style="16"/>
    <col min="5637" max="5637" width="12.6640625" style="16" customWidth="1"/>
    <col min="5638" max="5638" width="50.6640625" style="16" customWidth="1"/>
    <col min="5639" max="5889" width="9" style="16"/>
    <col min="5890" max="5890" width="3.33203125" style="16" customWidth="1"/>
    <col min="5891" max="5891" width="12.6640625" style="16" customWidth="1"/>
    <col min="5892" max="5892" width="9" style="16"/>
    <col min="5893" max="5893" width="12.6640625" style="16" customWidth="1"/>
    <col min="5894" max="5894" width="50.6640625" style="16" customWidth="1"/>
    <col min="5895" max="6145" width="9" style="16"/>
    <col min="6146" max="6146" width="3.33203125" style="16" customWidth="1"/>
    <col min="6147" max="6147" width="12.6640625" style="16" customWidth="1"/>
    <col min="6148" max="6148" width="9" style="16"/>
    <col min="6149" max="6149" width="12.6640625" style="16" customWidth="1"/>
    <col min="6150" max="6150" width="50.6640625" style="16" customWidth="1"/>
    <col min="6151" max="6401" width="9" style="16"/>
    <col min="6402" max="6402" width="3.33203125" style="16" customWidth="1"/>
    <col min="6403" max="6403" width="12.6640625" style="16" customWidth="1"/>
    <col min="6404" max="6404" width="9" style="16"/>
    <col min="6405" max="6405" width="12.6640625" style="16" customWidth="1"/>
    <col min="6406" max="6406" width="50.6640625" style="16" customWidth="1"/>
    <col min="6407" max="6657" width="9" style="16"/>
    <col min="6658" max="6658" width="3.33203125" style="16" customWidth="1"/>
    <col min="6659" max="6659" width="12.6640625" style="16" customWidth="1"/>
    <col min="6660" max="6660" width="9" style="16"/>
    <col min="6661" max="6661" width="12.6640625" style="16" customWidth="1"/>
    <col min="6662" max="6662" width="50.6640625" style="16" customWidth="1"/>
    <col min="6663" max="6913" width="9" style="16"/>
    <col min="6914" max="6914" width="3.33203125" style="16" customWidth="1"/>
    <col min="6915" max="6915" width="12.6640625" style="16" customWidth="1"/>
    <col min="6916" max="6916" width="9" style="16"/>
    <col min="6917" max="6917" width="12.6640625" style="16" customWidth="1"/>
    <col min="6918" max="6918" width="50.6640625" style="16" customWidth="1"/>
    <col min="6919" max="7169" width="9" style="16"/>
    <col min="7170" max="7170" width="3.33203125" style="16" customWidth="1"/>
    <col min="7171" max="7171" width="12.6640625" style="16" customWidth="1"/>
    <col min="7172" max="7172" width="9" style="16"/>
    <col min="7173" max="7173" width="12.6640625" style="16" customWidth="1"/>
    <col min="7174" max="7174" width="50.6640625" style="16" customWidth="1"/>
    <col min="7175" max="7425" width="9" style="16"/>
    <col min="7426" max="7426" width="3.33203125" style="16" customWidth="1"/>
    <col min="7427" max="7427" width="12.6640625" style="16" customWidth="1"/>
    <col min="7428" max="7428" width="9" style="16"/>
    <col min="7429" max="7429" width="12.6640625" style="16" customWidth="1"/>
    <col min="7430" max="7430" width="50.6640625" style="16" customWidth="1"/>
    <col min="7431" max="7681" width="9" style="16"/>
    <col min="7682" max="7682" width="3.33203125" style="16" customWidth="1"/>
    <col min="7683" max="7683" width="12.6640625" style="16" customWidth="1"/>
    <col min="7684" max="7684" width="9" style="16"/>
    <col min="7685" max="7685" width="12.6640625" style="16" customWidth="1"/>
    <col min="7686" max="7686" width="50.6640625" style="16" customWidth="1"/>
    <col min="7687" max="7937" width="9" style="16"/>
    <col min="7938" max="7938" width="3.33203125" style="16" customWidth="1"/>
    <col min="7939" max="7939" width="12.6640625" style="16" customWidth="1"/>
    <col min="7940" max="7940" width="9" style="16"/>
    <col min="7941" max="7941" width="12.6640625" style="16" customWidth="1"/>
    <col min="7942" max="7942" width="50.6640625" style="16" customWidth="1"/>
    <col min="7943" max="8193" width="9" style="16"/>
    <col min="8194" max="8194" width="3.33203125" style="16" customWidth="1"/>
    <col min="8195" max="8195" width="12.6640625" style="16" customWidth="1"/>
    <col min="8196" max="8196" width="9" style="16"/>
    <col min="8197" max="8197" width="12.6640625" style="16" customWidth="1"/>
    <col min="8198" max="8198" width="50.6640625" style="16" customWidth="1"/>
    <col min="8199" max="8449" width="9" style="16"/>
    <col min="8450" max="8450" width="3.33203125" style="16" customWidth="1"/>
    <col min="8451" max="8451" width="12.6640625" style="16" customWidth="1"/>
    <col min="8452" max="8452" width="9" style="16"/>
    <col min="8453" max="8453" width="12.6640625" style="16" customWidth="1"/>
    <col min="8454" max="8454" width="50.6640625" style="16" customWidth="1"/>
    <col min="8455" max="8705" width="9" style="16"/>
    <col min="8706" max="8706" width="3.33203125" style="16" customWidth="1"/>
    <col min="8707" max="8707" width="12.6640625" style="16" customWidth="1"/>
    <col min="8708" max="8708" width="9" style="16"/>
    <col min="8709" max="8709" width="12.6640625" style="16" customWidth="1"/>
    <col min="8710" max="8710" width="50.6640625" style="16" customWidth="1"/>
    <col min="8711" max="8961" width="9" style="16"/>
    <col min="8962" max="8962" width="3.33203125" style="16" customWidth="1"/>
    <col min="8963" max="8963" width="12.6640625" style="16" customWidth="1"/>
    <col min="8964" max="8964" width="9" style="16"/>
    <col min="8965" max="8965" width="12.6640625" style="16" customWidth="1"/>
    <col min="8966" max="8966" width="50.6640625" style="16" customWidth="1"/>
    <col min="8967" max="9217" width="9" style="16"/>
    <col min="9218" max="9218" width="3.33203125" style="16" customWidth="1"/>
    <col min="9219" max="9219" width="12.6640625" style="16" customWidth="1"/>
    <col min="9220" max="9220" width="9" style="16"/>
    <col min="9221" max="9221" width="12.6640625" style="16" customWidth="1"/>
    <col min="9222" max="9222" width="50.6640625" style="16" customWidth="1"/>
    <col min="9223" max="9473" width="9" style="16"/>
    <col min="9474" max="9474" width="3.33203125" style="16" customWidth="1"/>
    <col min="9475" max="9475" width="12.6640625" style="16" customWidth="1"/>
    <col min="9476" max="9476" width="9" style="16"/>
    <col min="9477" max="9477" width="12.6640625" style="16" customWidth="1"/>
    <col min="9478" max="9478" width="50.6640625" style="16" customWidth="1"/>
    <col min="9479" max="9729" width="9" style="16"/>
    <col min="9730" max="9730" width="3.33203125" style="16" customWidth="1"/>
    <col min="9731" max="9731" width="12.6640625" style="16" customWidth="1"/>
    <col min="9732" max="9732" width="9" style="16"/>
    <col min="9733" max="9733" width="12.6640625" style="16" customWidth="1"/>
    <col min="9734" max="9734" width="50.6640625" style="16" customWidth="1"/>
    <col min="9735" max="9985" width="9" style="16"/>
    <col min="9986" max="9986" width="3.33203125" style="16" customWidth="1"/>
    <col min="9987" max="9987" width="12.6640625" style="16" customWidth="1"/>
    <col min="9988" max="9988" width="9" style="16"/>
    <col min="9989" max="9989" width="12.6640625" style="16" customWidth="1"/>
    <col min="9990" max="9990" width="50.6640625" style="16" customWidth="1"/>
    <col min="9991" max="10241" width="9" style="16"/>
    <col min="10242" max="10242" width="3.33203125" style="16" customWidth="1"/>
    <col min="10243" max="10243" width="12.6640625" style="16" customWidth="1"/>
    <col min="10244" max="10244" width="9" style="16"/>
    <col min="10245" max="10245" width="12.6640625" style="16" customWidth="1"/>
    <col min="10246" max="10246" width="50.6640625" style="16" customWidth="1"/>
    <col min="10247" max="10497" width="9" style="16"/>
    <col min="10498" max="10498" width="3.33203125" style="16" customWidth="1"/>
    <col min="10499" max="10499" width="12.6640625" style="16" customWidth="1"/>
    <col min="10500" max="10500" width="9" style="16"/>
    <col min="10501" max="10501" width="12.6640625" style="16" customWidth="1"/>
    <col min="10502" max="10502" width="50.6640625" style="16" customWidth="1"/>
    <col min="10503" max="10753" width="9" style="16"/>
    <col min="10754" max="10754" width="3.33203125" style="16" customWidth="1"/>
    <col min="10755" max="10755" width="12.6640625" style="16" customWidth="1"/>
    <col min="10756" max="10756" width="9" style="16"/>
    <col min="10757" max="10757" width="12.6640625" style="16" customWidth="1"/>
    <col min="10758" max="10758" width="50.6640625" style="16" customWidth="1"/>
    <col min="10759" max="11009" width="9" style="16"/>
    <col min="11010" max="11010" width="3.33203125" style="16" customWidth="1"/>
    <col min="11011" max="11011" width="12.6640625" style="16" customWidth="1"/>
    <col min="11012" max="11012" width="9" style="16"/>
    <col min="11013" max="11013" width="12.6640625" style="16" customWidth="1"/>
    <col min="11014" max="11014" width="50.6640625" style="16" customWidth="1"/>
    <col min="11015" max="11265" width="9" style="16"/>
    <col min="11266" max="11266" width="3.33203125" style="16" customWidth="1"/>
    <col min="11267" max="11267" width="12.6640625" style="16" customWidth="1"/>
    <col min="11268" max="11268" width="9" style="16"/>
    <col min="11269" max="11269" width="12.6640625" style="16" customWidth="1"/>
    <col min="11270" max="11270" width="50.6640625" style="16" customWidth="1"/>
    <col min="11271" max="11521" width="9" style="16"/>
    <col min="11522" max="11522" width="3.33203125" style="16" customWidth="1"/>
    <col min="11523" max="11523" width="12.6640625" style="16" customWidth="1"/>
    <col min="11524" max="11524" width="9" style="16"/>
    <col min="11525" max="11525" width="12.6640625" style="16" customWidth="1"/>
    <col min="11526" max="11526" width="50.6640625" style="16" customWidth="1"/>
    <col min="11527" max="11777" width="9" style="16"/>
    <col min="11778" max="11778" width="3.33203125" style="16" customWidth="1"/>
    <col min="11779" max="11779" width="12.6640625" style="16" customWidth="1"/>
    <col min="11780" max="11780" width="9" style="16"/>
    <col min="11781" max="11781" width="12.6640625" style="16" customWidth="1"/>
    <col min="11782" max="11782" width="50.6640625" style="16" customWidth="1"/>
    <col min="11783" max="12033" width="9" style="16"/>
    <col min="12034" max="12034" width="3.33203125" style="16" customWidth="1"/>
    <col min="12035" max="12035" width="12.6640625" style="16" customWidth="1"/>
    <col min="12036" max="12036" width="9" style="16"/>
    <col min="12037" max="12037" width="12.6640625" style="16" customWidth="1"/>
    <col min="12038" max="12038" width="50.6640625" style="16" customWidth="1"/>
    <col min="12039" max="12289" width="9" style="16"/>
    <col min="12290" max="12290" width="3.33203125" style="16" customWidth="1"/>
    <col min="12291" max="12291" width="12.6640625" style="16" customWidth="1"/>
    <col min="12292" max="12292" width="9" style="16"/>
    <col min="12293" max="12293" width="12.6640625" style="16" customWidth="1"/>
    <col min="12294" max="12294" width="50.6640625" style="16" customWidth="1"/>
    <col min="12295" max="12545" width="9" style="16"/>
    <col min="12546" max="12546" width="3.33203125" style="16" customWidth="1"/>
    <col min="12547" max="12547" width="12.6640625" style="16" customWidth="1"/>
    <col min="12548" max="12548" width="9" style="16"/>
    <col min="12549" max="12549" width="12.6640625" style="16" customWidth="1"/>
    <col min="12550" max="12550" width="50.6640625" style="16" customWidth="1"/>
    <col min="12551" max="12801" width="9" style="16"/>
    <col min="12802" max="12802" width="3.33203125" style="16" customWidth="1"/>
    <col min="12803" max="12803" width="12.6640625" style="16" customWidth="1"/>
    <col min="12804" max="12804" width="9" style="16"/>
    <col min="12805" max="12805" width="12.6640625" style="16" customWidth="1"/>
    <col min="12806" max="12806" width="50.6640625" style="16" customWidth="1"/>
    <col min="12807" max="13057" width="9" style="16"/>
    <col min="13058" max="13058" width="3.33203125" style="16" customWidth="1"/>
    <col min="13059" max="13059" width="12.6640625" style="16" customWidth="1"/>
    <col min="13060" max="13060" width="9" style="16"/>
    <col min="13061" max="13061" width="12.6640625" style="16" customWidth="1"/>
    <col min="13062" max="13062" width="50.6640625" style="16" customWidth="1"/>
    <col min="13063" max="13313" width="9" style="16"/>
    <col min="13314" max="13314" width="3.33203125" style="16" customWidth="1"/>
    <col min="13315" max="13315" width="12.6640625" style="16" customWidth="1"/>
    <col min="13316" max="13316" width="9" style="16"/>
    <col min="13317" max="13317" width="12.6640625" style="16" customWidth="1"/>
    <col min="13318" max="13318" width="50.6640625" style="16" customWidth="1"/>
    <col min="13319" max="13569" width="9" style="16"/>
    <col min="13570" max="13570" width="3.33203125" style="16" customWidth="1"/>
    <col min="13571" max="13571" width="12.6640625" style="16" customWidth="1"/>
    <col min="13572" max="13572" width="9" style="16"/>
    <col min="13573" max="13573" width="12.6640625" style="16" customWidth="1"/>
    <col min="13574" max="13574" width="50.6640625" style="16" customWidth="1"/>
    <col min="13575" max="13825" width="9" style="16"/>
    <col min="13826" max="13826" width="3.33203125" style="16" customWidth="1"/>
    <col min="13827" max="13827" width="12.6640625" style="16" customWidth="1"/>
    <col min="13828" max="13828" width="9" style="16"/>
    <col min="13829" max="13829" width="12.6640625" style="16" customWidth="1"/>
    <col min="13830" max="13830" width="50.6640625" style="16" customWidth="1"/>
    <col min="13831" max="14081" width="9" style="16"/>
    <col min="14082" max="14082" width="3.33203125" style="16" customWidth="1"/>
    <col min="14083" max="14083" width="12.6640625" style="16" customWidth="1"/>
    <col min="14084" max="14084" width="9" style="16"/>
    <col min="14085" max="14085" width="12.6640625" style="16" customWidth="1"/>
    <col min="14086" max="14086" width="50.6640625" style="16" customWidth="1"/>
    <col min="14087" max="14337" width="9" style="16"/>
    <col min="14338" max="14338" width="3.33203125" style="16" customWidth="1"/>
    <col min="14339" max="14339" width="12.6640625" style="16" customWidth="1"/>
    <col min="14340" max="14340" width="9" style="16"/>
    <col min="14341" max="14341" width="12.6640625" style="16" customWidth="1"/>
    <col min="14342" max="14342" width="50.6640625" style="16" customWidth="1"/>
    <col min="14343" max="14593" width="9" style="16"/>
    <col min="14594" max="14594" width="3.33203125" style="16" customWidth="1"/>
    <col min="14595" max="14595" width="12.6640625" style="16" customWidth="1"/>
    <col min="14596" max="14596" width="9" style="16"/>
    <col min="14597" max="14597" width="12.6640625" style="16" customWidth="1"/>
    <col min="14598" max="14598" width="50.6640625" style="16" customWidth="1"/>
    <col min="14599" max="14849" width="9" style="16"/>
    <col min="14850" max="14850" width="3.33203125" style="16" customWidth="1"/>
    <col min="14851" max="14851" width="12.6640625" style="16" customWidth="1"/>
    <col min="14852" max="14852" width="9" style="16"/>
    <col min="14853" max="14853" width="12.6640625" style="16" customWidth="1"/>
    <col min="14854" max="14854" width="50.6640625" style="16" customWidth="1"/>
    <col min="14855" max="15105" width="9" style="16"/>
    <col min="15106" max="15106" width="3.33203125" style="16" customWidth="1"/>
    <col min="15107" max="15107" width="12.6640625" style="16" customWidth="1"/>
    <col min="15108" max="15108" width="9" style="16"/>
    <col min="15109" max="15109" width="12.6640625" style="16" customWidth="1"/>
    <col min="15110" max="15110" width="50.6640625" style="16" customWidth="1"/>
    <col min="15111" max="15361" width="9" style="16"/>
    <col min="15362" max="15362" width="3.33203125" style="16" customWidth="1"/>
    <col min="15363" max="15363" width="12.6640625" style="16" customWidth="1"/>
    <col min="15364" max="15364" width="9" style="16"/>
    <col min="15365" max="15365" width="12.6640625" style="16" customWidth="1"/>
    <col min="15366" max="15366" width="50.6640625" style="16" customWidth="1"/>
    <col min="15367" max="15617" width="9" style="16"/>
    <col min="15618" max="15618" width="3.33203125" style="16" customWidth="1"/>
    <col min="15619" max="15619" width="12.6640625" style="16" customWidth="1"/>
    <col min="15620" max="15620" width="9" style="16"/>
    <col min="15621" max="15621" width="12.6640625" style="16" customWidth="1"/>
    <col min="15622" max="15622" width="50.6640625" style="16" customWidth="1"/>
    <col min="15623" max="15873" width="9" style="16"/>
    <col min="15874" max="15874" width="3.33203125" style="16" customWidth="1"/>
    <col min="15875" max="15875" width="12.6640625" style="16" customWidth="1"/>
    <col min="15876" max="15876" width="9" style="16"/>
    <col min="15877" max="15877" width="12.6640625" style="16" customWidth="1"/>
    <col min="15878" max="15878" width="50.6640625" style="16" customWidth="1"/>
    <col min="15879" max="16129" width="9" style="16"/>
    <col min="16130" max="16130" width="3.33203125" style="16" customWidth="1"/>
    <col min="16131" max="16131" width="12.6640625" style="16" customWidth="1"/>
    <col min="16132" max="16132" width="9" style="16"/>
    <col min="16133" max="16133" width="12.6640625" style="16" customWidth="1"/>
    <col min="16134" max="16134" width="50.6640625" style="16" customWidth="1"/>
    <col min="16135" max="16384" width="9" style="16"/>
  </cols>
  <sheetData>
    <row r="1" spans="1:6" ht="14.4">
      <c r="A1" s="1" t="s">
        <v>387</v>
      </c>
      <c r="D1" s="6"/>
    </row>
    <row r="2" spans="1:6" ht="10.35" customHeight="1">
      <c r="D2" s="2"/>
      <c r="E2" s="2"/>
      <c r="F2" s="3"/>
    </row>
    <row r="3" spans="1:6" ht="14.25" customHeight="1">
      <c r="A3" t="s">
        <v>248</v>
      </c>
      <c r="D3" s="6"/>
      <c r="E3"/>
    </row>
    <row r="4" spans="1:6" ht="11.1" customHeight="1">
      <c r="A4" s="357"/>
      <c r="B4" s="357"/>
      <c r="C4" s="357"/>
      <c r="D4" s="29"/>
      <c r="E4" s="29"/>
      <c r="F4" s="30" t="s">
        <v>43</v>
      </c>
    </row>
    <row r="5" spans="1:6" ht="15" customHeight="1">
      <c r="A5" s="916" t="s">
        <v>1</v>
      </c>
      <c r="B5" s="917"/>
      <c r="C5" s="918"/>
      <c r="D5" s="31" t="s">
        <v>219</v>
      </c>
      <c r="E5" s="28" t="s">
        <v>144</v>
      </c>
      <c r="F5" s="14" t="s">
        <v>220</v>
      </c>
    </row>
    <row r="6" spans="1:6" ht="13.5" customHeight="1">
      <c r="A6" s="913" t="s">
        <v>227</v>
      </c>
      <c r="B6" s="72" t="s">
        <v>463</v>
      </c>
      <c r="C6" s="70"/>
      <c r="D6" s="7" t="s">
        <v>7</v>
      </c>
      <c r="E6" s="8"/>
      <c r="F6" s="4"/>
    </row>
    <row r="7" spans="1:6" ht="13.5" customHeight="1">
      <c r="A7" s="914"/>
      <c r="B7" s="71"/>
      <c r="C7" s="907" t="s">
        <v>438</v>
      </c>
      <c r="D7" s="95"/>
      <c r="E7" s="8"/>
      <c r="F7" s="4"/>
    </row>
    <row r="8" spans="1:6" ht="13.5" customHeight="1">
      <c r="A8" s="914"/>
      <c r="B8" s="71"/>
      <c r="C8" s="908"/>
      <c r="D8" s="95"/>
      <c r="E8" s="8"/>
      <c r="F8" s="4"/>
    </row>
    <row r="9" spans="1:6" ht="13.5" customHeight="1">
      <c r="A9" s="914"/>
      <c r="B9" s="71"/>
      <c r="C9" s="909"/>
      <c r="D9" s="95" t="s">
        <v>45</v>
      </c>
      <c r="E9" s="8"/>
      <c r="F9" s="4"/>
    </row>
    <row r="10" spans="1:6" ht="13.5" customHeight="1">
      <c r="A10" s="914"/>
      <c r="B10" s="71"/>
      <c r="C10" s="907" t="s">
        <v>441</v>
      </c>
      <c r="D10" s="95"/>
      <c r="E10" s="8"/>
      <c r="F10" s="4"/>
    </row>
    <row r="11" spans="1:6" ht="13.5" customHeight="1">
      <c r="A11" s="914"/>
      <c r="B11" s="71"/>
      <c r="C11" s="908"/>
      <c r="D11" s="95"/>
      <c r="E11" s="8"/>
      <c r="F11" s="4"/>
    </row>
    <row r="12" spans="1:6" ht="13.5" customHeight="1">
      <c r="A12" s="914"/>
      <c r="B12" s="71"/>
      <c r="C12" s="909"/>
      <c r="D12" s="95" t="s">
        <v>45</v>
      </c>
      <c r="E12" s="8"/>
      <c r="F12" s="4"/>
    </row>
    <row r="13" spans="1:6" ht="13.5" customHeight="1">
      <c r="A13" s="914"/>
      <c r="B13" s="71"/>
      <c r="C13" s="907" t="s">
        <v>478</v>
      </c>
      <c r="D13" s="95"/>
      <c r="E13" s="8"/>
      <c r="F13" s="4"/>
    </row>
    <row r="14" spans="1:6" ht="13.5" customHeight="1">
      <c r="A14" s="914"/>
      <c r="B14" s="71"/>
      <c r="C14" s="908"/>
      <c r="D14" s="95"/>
      <c r="E14" s="8"/>
      <c r="F14" s="4"/>
    </row>
    <row r="15" spans="1:6" ht="13.5" customHeight="1">
      <c r="A15" s="914"/>
      <c r="B15" s="71"/>
      <c r="C15" s="909"/>
      <c r="D15" s="95" t="s">
        <v>45</v>
      </c>
      <c r="E15" s="8"/>
      <c r="F15" s="4"/>
    </row>
    <row r="16" spans="1:6" ht="13.5" customHeight="1">
      <c r="A16" s="914"/>
      <c r="B16" s="71"/>
      <c r="C16" s="907" t="s">
        <v>485</v>
      </c>
      <c r="D16" s="95"/>
      <c r="E16" s="8"/>
      <c r="F16" s="4"/>
    </row>
    <row r="17" spans="1:6" ht="13.5" customHeight="1">
      <c r="A17" s="914"/>
      <c r="B17" s="71"/>
      <c r="C17" s="908"/>
      <c r="D17" s="95"/>
      <c r="E17" s="8"/>
      <c r="F17" s="4"/>
    </row>
    <row r="18" spans="1:6" ht="13.5" customHeight="1">
      <c r="A18" s="914"/>
      <c r="B18" s="71"/>
      <c r="C18" s="909"/>
      <c r="D18" s="95" t="s">
        <v>45</v>
      </c>
      <c r="E18" s="8"/>
      <c r="F18" s="4"/>
    </row>
    <row r="19" spans="1:6" ht="13.5" customHeight="1">
      <c r="A19" s="914"/>
      <c r="B19" s="71"/>
      <c r="C19" s="907" t="s">
        <v>439</v>
      </c>
      <c r="D19" s="95"/>
      <c r="E19" s="8"/>
      <c r="F19" s="4"/>
    </row>
    <row r="20" spans="1:6" ht="13.5" customHeight="1">
      <c r="A20" s="914"/>
      <c r="B20" s="71"/>
      <c r="C20" s="908"/>
      <c r="D20" s="95"/>
      <c r="E20" s="8"/>
      <c r="F20" s="4"/>
    </row>
    <row r="21" spans="1:6" ht="13.5" customHeight="1">
      <c r="A21" s="914"/>
      <c r="B21" s="71"/>
      <c r="C21" s="909"/>
      <c r="D21" s="95" t="s">
        <v>45</v>
      </c>
      <c r="E21" s="8"/>
      <c r="F21" s="4"/>
    </row>
    <row r="22" spans="1:6" ht="13.5" customHeight="1">
      <c r="A22" s="914"/>
      <c r="B22" s="71"/>
      <c r="C22" s="907" t="s">
        <v>444</v>
      </c>
      <c r="D22" s="95"/>
      <c r="E22" s="8"/>
      <c r="F22" s="4"/>
    </row>
    <row r="23" spans="1:6" ht="13.5" customHeight="1">
      <c r="A23" s="914"/>
      <c r="B23" s="71"/>
      <c r="C23" s="908"/>
      <c r="D23" s="95"/>
      <c r="E23" s="8"/>
      <c r="F23" s="4"/>
    </row>
    <row r="24" spans="1:6" ht="13.5" customHeight="1">
      <c r="A24" s="914"/>
      <c r="B24" s="71"/>
      <c r="C24" s="909"/>
      <c r="D24" s="95" t="s">
        <v>45</v>
      </c>
      <c r="E24" s="8"/>
      <c r="F24" s="4"/>
    </row>
    <row r="25" spans="1:6" ht="13.5" customHeight="1">
      <c r="A25" s="914"/>
      <c r="B25" s="71"/>
      <c r="C25" s="907" t="s">
        <v>445</v>
      </c>
      <c r="D25" s="95"/>
      <c r="E25" s="8"/>
      <c r="F25" s="4"/>
    </row>
    <row r="26" spans="1:6" ht="13.5" customHeight="1">
      <c r="A26" s="914"/>
      <c r="B26" s="71"/>
      <c r="C26" s="908"/>
      <c r="D26" s="95"/>
      <c r="E26" s="8"/>
      <c r="F26" s="4"/>
    </row>
    <row r="27" spans="1:6" ht="13.5" customHeight="1">
      <c r="A27" s="914"/>
      <c r="B27" s="71"/>
      <c r="C27" s="909"/>
      <c r="D27" s="95" t="s">
        <v>45</v>
      </c>
      <c r="E27" s="8"/>
      <c r="F27" s="4"/>
    </row>
    <row r="28" spans="1:6" ht="13.5" customHeight="1">
      <c r="A28" s="914"/>
      <c r="B28" s="71"/>
      <c r="C28" s="907" t="s">
        <v>530</v>
      </c>
      <c r="D28" s="95"/>
      <c r="E28" s="8"/>
      <c r="F28" s="4"/>
    </row>
    <row r="29" spans="1:6" ht="13.5" customHeight="1">
      <c r="A29" s="914"/>
      <c r="B29" s="71"/>
      <c r="C29" s="908"/>
      <c r="D29" s="95"/>
      <c r="E29" s="8"/>
      <c r="F29" s="4"/>
    </row>
    <row r="30" spans="1:6" ht="13.5" customHeight="1">
      <c r="A30" s="914"/>
      <c r="B30" s="71"/>
      <c r="C30" s="909"/>
      <c r="D30" s="95" t="s">
        <v>45</v>
      </c>
      <c r="E30" s="8"/>
      <c r="F30" s="4"/>
    </row>
    <row r="31" spans="1:6" ht="13.5" customHeight="1">
      <c r="A31" s="914"/>
      <c r="B31" s="72" t="s">
        <v>464</v>
      </c>
      <c r="C31" s="78"/>
      <c r="D31" s="7" t="s">
        <v>7</v>
      </c>
      <c r="E31" s="8"/>
      <c r="F31" s="4"/>
    </row>
    <row r="32" spans="1:6" ht="13.5" customHeight="1">
      <c r="A32" s="914"/>
      <c r="B32" s="71"/>
      <c r="C32" s="907"/>
      <c r="D32" s="95"/>
      <c r="E32" s="8"/>
      <c r="F32" s="4"/>
    </row>
    <row r="33" spans="1:6" ht="13.5" customHeight="1">
      <c r="A33" s="914"/>
      <c r="B33" s="71"/>
      <c r="C33" s="908"/>
      <c r="D33" s="95"/>
      <c r="E33" s="8"/>
      <c r="F33" s="4"/>
    </row>
    <row r="34" spans="1:6" ht="13.5" customHeight="1">
      <c r="A34" s="914"/>
      <c r="B34" s="71"/>
      <c r="C34" s="909"/>
      <c r="D34" s="95" t="s">
        <v>45</v>
      </c>
      <c r="E34" s="8"/>
      <c r="F34" s="4"/>
    </row>
    <row r="35" spans="1:6" ht="13.5" customHeight="1">
      <c r="A35" s="94"/>
      <c r="B35" s="71"/>
      <c r="C35" s="907"/>
      <c r="D35" s="95"/>
      <c r="E35" s="8"/>
      <c r="F35" s="4"/>
    </row>
    <row r="36" spans="1:6" ht="13.5" customHeight="1">
      <c r="A36" s="94"/>
      <c r="B36" s="71"/>
      <c r="C36" s="908"/>
      <c r="D36" s="95"/>
      <c r="E36" s="8"/>
      <c r="F36" s="4"/>
    </row>
    <row r="37" spans="1:6" ht="13.5" customHeight="1">
      <c r="A37" s="94"/>
      <c r="B37" s="71"/>
      <c r="C37" s="909"/>
      <c r="D37" s="95" t="s">
        <v>45</v>
      </c>
      <c r="E37" s="8"/>
      <c r="F37" s="4"/>
    </row>
    <row r="38" spans="1:6" ht="13.5" customHeight="1">
      <c r="A38" s="94"/>
      <c r="B38" s="72" t="s">
        <v>480</v>
      </c>
      <c r="C38" s="78"/>
      <c r="D38" s="7" t="s">
        <v>7</v>
      </c>
      <c r="E38" s="8"/>
      <c r="F38" s="4"/>
    </row>
    <row r="39" spans="1:6" ht="13.5" customHeight="1">
      <c r="A39" s="94"/>
      <c r="B39" s="71"/>
      <c r="C39" s="907"/>
      <c r="D39" s="95"/>
      <c r="E39" s="8"/>
      <c r="F39" s="4"/>
    </row>
    <row r="40" spans="1:6" ht="13.5" customHeight="1">
      <c r="A40" s="94"/>
      <c r="B40" s="71"/>
      <c r="C40" s="908"/>
      <c r="D40" s="95"/>
      <c r="E40" s="8"/>
      <c r="F40" s="4"/>
    </row>
    <row r="41" spans="1:6" ht="13.5" customHeight="1">
      <c r="A41" s="94"/>
      <c r="B41" s="71"/>
      <c r="C41" s="909"/>
      <c r="D41" s="95" t="s">
        <v>45</v>
      </c>
      <c r="E41" s="8"/>
      <c r="F41" s="4"/>
    </row>
    <row r="42" spans="1:6" ht="13.5" customHeight="1">
      <c r="A42" s="94"/>
      <c r="B42" s="71"/>
      <c r="C42" s="907"/>
      <c r="D42" s="95"/>
      <c r="E42" s="8"/>
      <c r="F42" s="4"/>
    </row>
    <row r="43" spans="1:6" ht="13.5" customHeight="1">
      <c r="A43" s="94"/>
      <c r="B43" s="71"/>
      <c r="C43" s="908"/>
      <c r="D43" s="95"/>
      <c r="E43" s="8"/>
      <c r="F43" s="4"/>
    </row>
    <row r="44" spans="1:6" ht="13.5" customHeight="1">
      <c r="A44" s="94"/>
      <c r="B44" s="71"/>
      <c r="C44" s="909"/>
      <c r="D44" s="95" t="s">
        <v>45</v>
      </c>
      <c r="E44" s="8"/>
      <c r="F44" s="4"/>
    </row>
    <row r="45" spans="1:6" ht="13.5" customHeight="1">
      <c r="A45" s="913" t="s">
        <v>531</v>
      </c>
      <c r="B45" s="72" t="s">
        <v>463</v>
      </c>
      <c r="C45" s="70"/>
      <c r="D45" s="34" t="s">
        <v>7</v>
      </c>
      <c r="E45" s="8"/>
      <c r="F45" s="4"/>
    </row>
    <row r="46" spans="1:6" ht="13.5" customHeight="1">
      <c r="A46" s="914"/>
      <c r="B46" s="35"/>
      <c r="C46" s="907" t="s">
        <v>570</v>
      </c>
      <c r="D46" s="95"/>
      <c r="E46" s="8"/>
      <c r="F46" s="4"/>
    </row>
    <row r="47" spans="1:6" ht="13.5" customHeight="1">
      <c r="A47" s="914"/>
      <c r="B47" s="35"/>
      <c r="C47" s="908"/>
      <c r="D47" s="95"/>
      <c r="E47" s="8"/>
      <c r="F47" s="4"/>
    </row>
    <row r="48" spans="1:6" ht="13.5" customHeight="1">
      <c r="A48" s="914"/>
      <c r="B48" s="35"/>
      <c r="C48" s="909"/>
      <c r="D48" s="95" t="s">
        <v>45</v>
      </c>
      <c r="E48" s="8"/>
      <c r="F48" s="4"/>
    </row>
    <row r="49" spans="1:6" ht="13.5" customHeight="1">
      <c r="A49" s="914"/>
      <c r="B49" s="35"/>
      <c r="C49" s="907" t="s">
        <v>532</v>
      </c>
      <c r="D49" s="95"/>
      <c r="E49" s="8"/>
      <c r="F49" s="4"/>
    </row>
    <row r="50" spans="1:6" ht="13.5" customHeight="1">
      <c r="A50" s="914"/>
      <c r="B50" s="35"/>
      <c r="C50" s="908"/>
      <c r="D50" s="95"/>
      <c r="E50" s="8"/>
      <c r="F50" s="4"/>
    </row>
    <row r="51" spans="1:6" ht="13.5" customHeight="1">
      <c r="A51" s="914"/>
      <c r="B51" s="35"/>
      <c r="C51" s="909"/>
      <c r="D51" s="95" t="s">
        <v>45</v>
      </c>
      <c r="E51" s="8"/>
      <c r="F51" s="4"/>
    </row>
    <row r="52" spans="1:6" ht="13.5" customHeight="1">
      <c r="A52" s="914"/>
      <c r="B52" s="35"/>
      <c r="C52" s="907"/>
      <c r="D52" s="95"/>
      <c r="E52" s="8"/>
      <c r="F52" s="4"/>
    </row>
    <row r="53" spans="1:6" ht="13.5" customHeight="1">
      <c r="A53" s="914"/>
      <c r="B53" s="35"/>
      <c r="C53" s="908"/>
      <c r="D53" s="95"/>
      <c r="E53" s="8"/>
      <c r="F53" s="4"/>
    </row>
    <row r="54" spans="1:6" ht="13.5" customHeight="1">
      <c r="A54" s="914"/>
      <c r="B54" s="35"/>
      <c r="C54" s="909"/>
      <c r="D54" s="95" t="s">
        <v>45</v>
      </c>
      <c r="E54" s="8"/>
      <c r="F54" s="4"/>
    </row>
    <row r="55" spans="1:6" ht="13.5" customHeight="1">
      <c r="A55" s="914"/>
      <c r="B55" s="72" t="s">
        <v>471</v>
      </c>
      <c r="C55" s="70"/>
      <c r="D55" s="7" t="s">
        <v>7</v>
      </c>
      <c r="E55" s="8"/>
      <c r="F55" s="4"/>
    </row>
    <row r="56" spans="1:6" ht="13.5" customHeight="1">
      <c r="A56" s="914"/>
      <c r="B56" s="35"/>
      <c r="C56" s="907" t="s">
        <v>391</v>
      </c>
      <c r="D56" s="95"/>
      <c r="E56" s="8"/>
      <c r="F56" s="4"/>
    </row>
    <row r="57" spans="1:6" ht="13.5" customHeight="1">
      <c r="A57" s="914"/>
      <c r="B57" s="35"/>
      <c r="C57" s="908"/>
      <c r="D57" s="95"/>
      <c r="E57" s="8"/>
      <c r="F57" s="4"/>
    </row>
    <row r="58" spans="1:6" ht="13.5" customHeight="1">
      <c r="A58" s="914"/>
      <c r="B58" s="35"/>
      <c r="C58" s="909"/>
      <c r="D58" s="95" t="s">
        <v>45</v>
      </c>
      <c r="E58" s="8"/>
      <c r="F58" s="4"/>
    </row>
    <row r="59" spans="1:6" ht="13.5" customHeight="1">
      <c r="A59" s="914"/>
      <c r="B59" s="35"/>
      <c r="C59" s="907"/>
      <c r="D59" s="95"/>
      <c r="E59" s="8"/>
      <c r="F59" s="4"/>
    </row>
    <row r="60" spans="1:6" ht="13.5" customHeight="1">
      <c r="A60" s="914"/>
      <c r="B60" s="35"/>
      <c r="C60" s="908"/>
      <c r="D60" s="95"/>
      <c r="E60" s="8"/>
      <c r="F60" s="4"/>
    </row>
    <row r="61" spans="1:6" ht="13.5" customHeight="1">
      <c r="A61" s="914"/>
      <c r="B61" s="35"/>
      <c r="C61" s="909"/>
      <c r="D61" s="95" t="s">
        <v>45</v>
      </c>
      <c r="E61" s="8"/>
      <c r="F61" s="4"/>
    </row>
    <row r="62" spans="1:6" ht="13.5" customHeight="1">
      <c r="A62" s="914"/>
      <c r="B62" s="72" t="s">
        <v>480</v>
      </c>
      <c r="C62" s="70"/>
      <c r="D62" s="7" t="s">
        <v>7</v>
      </c>
      <c r="E62" s="8"/>
      <c r="F62" s="4"/>
    </row>
    <row r="63" spans="1:6" ht="13.5" customHeight="1">
      <c r="A63" s="914"/>
      <c r="B63" s="35"/>
      <c r="C63" s="907" t="s">
        <v>391</v>
      </c>
      <c r="D63" s="95"/>
      <c r="E63" s="8"/>
      <c r="F63" s="4"/>
    </row>
    <row r="64" spans="1:6" ht="13.5" customHeight="1">
      <c r="A64" s="914"/>
      <c r="B64" s="35"/>
      <c r="C64" s="908"/>
      <c r="D64" s="95"/>
      <c r="E64" s="8"/>
      <c r="F64" s="4"/>
    </row>
    <row r="65" spans="1:226" ht="13.5" customHeight="1">
      <c r="A65" s="914"/>
      <c r="B65" s="35"/>
      <c r="C65" s="909"/>
      <c r="D65" s="95" t="s">
        <v>45</v>
      </c>
      <c r="E65" s="8"/>
      <c r="F65" s="4"/>
    </row>
    <row r="66" spans="1:226" ht="13.5" customHeight="1">
      <c r="A66" s="914"/>
      <c r="B66" s="35"/>
      <c r="C66" s="907"/>
      <c r="D66" s="95"/>
      <c r="E66" s="8"/>
      <c r="F66" s="4"/>
    </row>
    <row r="67" spans="1:226" ht="13.5" customHeight="1">
      <c r="A67" s="914"/>
      <c r="B67" s="35"/>
      <c r="C67" s="908"/>
      <c r="D67" s="95"/>
      <c r="E67" s="8"/>
      <c r="F67" s="4"/>
    </row>
    <row r="68" spans="1:226" ht="13.5" customHeight="1">
      <c r="A68" s="915"/>
      <c r="B68" s="35"/>
      <c r="C68" s="909"/>
      <c r="D68" s="95" t="s">
        <v>45</v>
      </c>
      <c r="E68" s="8"/>
      <c r="F68" s="4"/>
    </row>
    <row r="69" spans="1:226" ht="13.5" customHeight="1">
      <c r="A69" s="882" t="s">
        <v>7</v>
      </c>
      <c r="B69" s="883"/>
      <c r="C69" s="883"/>
      <c r="D69" s="884"/>
      <c r="E69" s="8"/>
      <c r="F69" s="4"/>
    </row>
    <row r="70" spans="1:226" ht="13.5" customHeight="1">
      <c r="A70" s="358" t="s">
        <v>263</v>
      </c>
      <c r="B70" s="12"/>
      <c r="C70" s="12"/>
      <c r="D70" s="12"/>
      <c r="E70" s="12"/>
    </row>
    <row r="71" spans="1:226" ht="30" customHeight="1">
      <c r="A71" s="9" t="s">
        <v>143</v>
      </c>
      <c r="B71" s="9"/>
      <c r="C71" s="9"/>
      <c r="D71" s="9"/>
      <c r="E71" s="9"/>
      <c r="F71" s="27"/>
      <c r="G71" s="870"/>
      <c r="H71" s="870"/>
      <c r="I71" s="870"/>
      <c r="J71" s="870"/>
      <c r="K71" s="870"/>
      <c r="L71" s="870"/>
      <c r="M71" s="870"/>
      <c r="N71" s="870"/>
      <c r="O71" s="870"/>
      <c r="P71" s="870"/>
      <c r="Q71" s="870"/>
      <c r="R71" s="870"/>
      <c r="S71" s="870"/>
      <c r="T71" s="870"/>
      <c r="U71" s="870"/>
      <c r="V71" s="870"/>
      <c r="W71" s="870"/>
      <c r="X71" s="870"/>
      <c r="Y71" s="870"/>
      <c r="Z71" s="870"/>
      <c r="AA71" s="870"/>
      <c r="AB71" s="870"/>
      <c r="AC71" s="870"/>
      <c r="AD71" s="870"/>
      <c r="AE71" s="870"/>
      <c r="AF71" s="870"/>
      <c r="AG71" s="870"/>
      <c r="AH71" s="870"/>
      <c r="AI71" s="870"/>
      <c r="AJ71" s="870"/>
      <c r="AK71" s="870"/>
      <c r="AL71" s="870"/>
      <c r="AM71" s="870"/>
      <c r="AN71" s="870"/>
      <c r="AO71" s="870"/>
      <c r="AP71" s="870"/>
      <c r="AQ71" s="870"/>
      <c r="AR71" s="870"/>
      <c r="AS71" s="870"/>
      <c r="AT71" s="870"/>
      <c r="AU71" s="870"/>
      <c r="AV71" s="870"/>
      <c r="AW71" s="870"/>
      <c r="AX71" s="870"/>
      <c r="AY71" s="870"/>
      <c r="AZ71" s="870"/>
      <c r="BA71" s="870"/>
      <c r="BB71" s="870"/>
      <c r="BC71" s="870"/>
      <c r="BD71" s="870"/>
      <c r="BE71" s="870"/>
      <c r="BF71" s="870"/>
      <c r="BG71" s="870"/>
      <c r="BH71" s="870"/>
      <c r="BI71" s="870"/>
      <c r="BJ71" s="870"/>
      <c r="BK71" s="870"/>
      <c r="BL71" s="870"/>
      <c r="BM71" s="870"/>
      <c r="BN71" s="870"/>
      <c r="BO71" s="870"/>
      <c r="BP71" s="870"/>
      <c r="BQ71" s="870"/>
      <c r="BR71" s="870"/>
      <c r="BS71" s="870"/>
      <c r="BT71" s="870"/>
      <c r="BU71" s="870"/>
      <c r="BV71" s="870"/>
      <c r="BW71" s="870"/>
      <c r="BX71" s="870"/>
      <c r="BY71" s="870"/>
      <c r="BZ71" s="870"/>
      <c r="CA71" s="870"/>
      <c r="CB71" s="870"/>
      <c r="CC71" s="870"/>
      <c r="CD71" s="870"/>
      <c r="CE71" s="870"/>
      <c r="CF71" s="870"/>
      <c r="CG71" s="870"/>
      <c r="CH71" s="870"/>
      <c r="CI71" s="870"/>
      <c r="CJ71" s="870"/>
      <c r="CK71" s="870"/>
      <c r="CL71" s="870"/>
      <c r="CM71" s="870"/>
      <c r="CN71" s="870"/>
      <c r="CO71" s="870"/>
      <c r="CP71" s="870"/>
      <c r="CQ71" s="870"/>
      <c r="CR71" s="870"/>
      <c r="CS71" s="870"/>
      <c r="CT71" s="870"/>
      <c r="CU71" s="870"/>
      <c r="CV71" s="870"/>
      <c r="CW71" s="870"/>
      <c r="CX71" s="870"/>
      <c r="CY71" s="870"/>
      <c r="CZ71" s="870"/>
      <c r="DA71" s="870"/>
      <c r="DB71" s="870"/>
      <c r="DC71" s="870"/>
      <c r="DD71" s="870"/>
      <c r="DE71" s="870"/>
      <c r="DF71" s="870"/>
      <c r="DG71" s="870"/>
      <c r="DH71" s="870"/>
      <c r="DI71" s="870"/>
      <c r="DJ71" s="870"/>
      <c r="DK71" s="870"/>
      <c r="DL71" s="870"/>
      <c r="DM71" s="870"/>
      <c r="DN71" s="870"/>
      <c r="DO71" s="870"/>
      <c r="DP71" s="870"/>
      <c r="DQ71" s="870"/>
      <c r="DR71" s="870"/>
      <c r="DS71" s="870"/>
      <c r="DT71" s="870"/>
      <c r="DU71" s="870"/>
      <c r="DV71" s="870"/>
      <c r="DW71" s="870"/>
      <c r="DX71" s="870"/>
      <c r="DY71" s="870"/>
      <c r="DZ71" s="870"/>
      <c r="EA71" s="870"/>
      <c r="EB71" s="870"/>
      <c r="EC71" s="870"/>
      <c r="ED71" s="870"/>
      <c r="EE71" s="870"/>
      <c r="EF71" s="870"/>
      <c r="EG71" s="870"/>
      <c r="EH71" s="870"/>
      <c r="EI71" s="870"/>
      <c r="EJ71" s="870"/>
      <c r="EK71" s="870"/>
      <c r="EL71" s="870"/>
      <c r="EM71" s="870"/>
      <c r="EN71" s="870"/>
      <c r="EO71" s="870"/>
      <c r="EP71" s="870"/>
      <c r="EQ71" s="870"/>
      <c r="ER71" s="870"/>
      <c r="ES71" s="870"/>
      <c r="ET71" s="870"/>
      <c r="EU71" s="870"/>
      <c r="EV71" s="870"/>
      <c r="EW71" s="870"/>
      <c r="EX71" s="870"/>
      <c r="EY71" s="870"/>
      <c r="EZ71" s="870"/>
      <c r="FA71" s="870"/>
      <c r="FB71" s="870"/>
      <c r="FC71" s="870"/>
      <c r="FD71" s="870"/>
      <c r="FE71" s="870"/>
      <c r="FF71" s="870"/>
      <c r="FG71" s="870"/>
      <c r="FH71" s="870"/>
      <c r="FI71" s="870"/>
      <c r="FJ71" s="870"/>
      <c r="FK71" s="870"/>
      <c r="FL71" s="870"/>
      <c r="FM71" s="870"/>
      <c r="FN71" s="870"/>
      <c r="FO71" s="870"/>
      <c r="FP71" s="870"/>
      <c r="FQ71" s="870"/>
      <c r="FR71" s="870"/>
      <c r="FS71" s="870"/>
      <c r="FT71" s="870"/>
      <c r="FU71" s="870"/>
      <c r="FV71" s="870"/>
      <c r="FW71" s="870"/>
      <c r="FX71" s="870"/>
      <c r="FY71" s="870"/>
      <c r="FZ71" s="870"/>
      <c r="GA71" s="870"/>
      <c r="GB71" s="870"/>
      <c r="GC71" s="870"/>
      <c r="GD71" s="870"/>
      <c r="GE71" s="870"/>
      <c r="GF71" s="870"/>
      <c r="GG71" s="870"/>
      <c r="GH71" s="870"/>
      <c r="GI71" s="870"/>
      <c r="GJ71" s="870"/>
      <c r="GK71" s="870"/>
      <c r="GL71" s="870"/>
      <c r="GM71" s="870"/>
      <c r="GN71" s="870"/>
      <c r="GO71" s="870"/>
      <c r="GP71" s="870"/>
      <c r="GQ71" s="870"/>
      <c r="GR71" s="870"/>
      <c r="GS71" s="870"/>
      <c r="GT71" s="870"/>
      <c r="GU71" s="870"/>
      <c r="GV71" s="870"/>
      <c r="GW71" s="870"/>
      <c r="GX71" s="870"/>
      <c r="GY71" s="870"/>
      <c r="GZ71" s="870"/>
      <c r="HA71" s="870"/>
      <c r="HB71" s="870"/>
      <c r="HC71" s="870"/>
      <c r="HD71" s="870"/>
      <c r="HE71" s="870"/>
      <c r="HF71" s="870"/>
      <c r="HG71" s="870"/>
      <c r="HH71" s="870"/>
      <c r="HI71" s="870"/>
      <c r="HJ71" s="870"/>
      <c r="HK71" s="870"/>
      <c r="HL71" s="870"/>
      <c r="HM71" s="870"/>
      <c r="HN71" s="870"/>
      <c r="HO71" s="870"/>
      <c r="HP71" s="870"/>
      <c r="HQ71" s="870"/>
      <c r="HR71" s="870"/>
    </row>
    <row r="72" spans="1:226" ht="14.85" customHeight="1">
      <c r="A72" t="s">
        <v>392</v>
      </c>
      <c r="D72" s="2"/>
      <c r="E72" s="2"/>
      <c r="F72" s="3"/>
    </row>
    <row r="73" spans="1:226" ht="11.1" customHeight="1">
      <c r="D73" s="2"/>
      <c r="E73" s="2"/>
      <c r="F73" s="3" t="s">
        <v>43</v>
      </c>
    </row>
    <row r="74" spans="1:226" ht="15" customHeight="1">
      <c r="A74" s="910" t="s">
        <v>1</v>
      </c>
      <c r="B74" s="911"/>
      <c r="C74" s="912"/>
      <c r="D74" s="32" t="s">
        <v>219</v>
      </c>
      <c r="E74" s="14" t="s">
        <v>144</v>
      </c>
      <c r="F74" s="14" t="s">
        <v>220</v>
      </c>
      <c r="G74" s="33"/>
    </row>
    <row r="75" spans="1:226" ht="13.5" customHeight="1">
      <c r="A75" s="897" t="s">
        <v>393</v>
      </c>
      <c r="B75" s="898"/>
      <c r="C75" s="899"/>
      <c r="D75" s="34" t="s">
        <v>2</v>
      </c>
      <c r="E75" s="8"/>
      <c r="F75" s="4"/>
    </row>
    <row r="76" spans="1:226" ht="13.5" customHeight="1">
      <c r="A76" s="897"/>
      <c r="B76" s="898"/>
      <c r="C76" s="899"/>
      <c r="D76" s="34" t="s">
        <v>3</v>
      </c>
      <c r="E76" s="8"/>
      <c r="F76" s="4"/>
    </row>
    <row r="77" spans="1:226" ht="13.5" customHeight="1">
      <c r="A77" s="897"/>
      <c r="B77" s="898"/>
      <c r="C77" s="899"/>
      <c r="D77" s="34" t="s">
        <v>4</v>
      </c>
      <c r="E77" s="8"/>
      <c r="F77" s="4"/>
    </row>
    <row r="78" spans="1:226" ht="13.5" customHeight="1">
      <c r="A78" s="73"/>
      <c r="B78" s="359"/>
      <c r="C78" s="907" t="s">
        <v>526</v>
      </c>
      <c r="D78" s="95" t="s">
        <v>2</v>
      </c>
      <c r="E78" s="8"/>
      <c r="F78" s="4"/>
    </row>
    <row r="79" spans="1:226" ht="13.5" customHeight="1">
      <c r="A79" s="360"/>
      <c r="B79" s="359"/>
      <c r="C79" s="908"/>
      <c r="D79" s="95" t="s">
        <v>3</v>
      </c>
      <c r="E79" s="8"/>
      <c r="F79" s="4"/>
    </row>
    <row r="80" spans="1:226" ht="13.5" customHeight="1">
      <c r="A80" s="360"/>
      <c r="B80" s="359"/>
      <c r="C80" s="909"/>
      <c r="D80" s="95" t="s">
        <v>4</v>
      </c>
      <c r="E80" s="8"/>
      <c r="F80" s="4"/>
    </row>
    <row r="81" spans="1:6" ht="13.5" customHeight="1">
      <c r="A81" s="73"/>
      <c r="B81" s="359"/>
      <c r="C81" s="907" t="s">
        <v>394</v>
      </c>
      <c r="D81" s="95" t="s">
        <v>2</v>
      </c>
      <c r="E81" s="8"/>
      <c r="F81" s="4"/>
    </row>
    <row r="82" spans="1:6" ht="13.5" customHeight="1">
      <c r="A82" s="360"/>
      <c r="B82" s="359"/>
      <c r="C82" s="908"/>
      <c r="D82" s="95" t="s">
        <v>3</v>
      </c>
      <c r="E82" s="8"/>
      <c r="F82" s="4"/>
    </row>
    <row r="83" spans="1:6" ht="13.5" customHeight="1">
      <c r="A83" s="360"/>
      <c r="B83" s="359"/>
      <c r="C83" s="909"/>
      <c r="D83" s="95" t="s">
        <v>4</v>
      </c>
      <c r="E83" s="8"/>
      <c r="F83" s="4"/>
    </row>
    <row r="84" spans="1:6" ht="13.5" customHeight="1">
      <c r="A84" s="73"/>
      <c r="B84" s="359"/>
      <c r="C84" s="907" t="s">
        <v>373</v>
      </c>
      <c r="D84" s="95" t="s">
        <v>2</v>
      </c>
      <c r="E84" s="8"/>
      <c r="F84" s="4"/>
    </row>
    <row r="85" spans="1:6" ht="13.5" customHeight="1">
      <c r="A85" s="360"/>
      <c r="B85" s="359"/>
      <c r="C85" s="908"/>
      <c r="D85" s="95" t="s">
        <v>3</v>
      </c>
      <c r="E85" s="8"/>
      <c r="F85" s="4"/>
    </row>
    <row r="86" spans="1:6" ht="13.5" customHeight="1">
      <c r="A86" s="360"/>
      <c r="B86" s="359"/>
      <c r="C86" s="909"/>
      <c r="D86" s="95" t="s">
        <v>4</v>
      </c>
      <c r="E86" s="8"/>
      <c r="F86" s="4"/>
    </row>
    <row r="87" spans="1:6" ht="13.5" customHeight="1">
      <c r="A87" s="73"/>
      <c r="B87" s="361"/>
      <c r="C87" s="907" t="s">
        <v>163</v>
      </c>
      <c r="D87" s="95" t="s">
        <v>2</v>
      </c>
      <c r="E87" s="8"/>
      <c r="F87" s="4"/>
    </row>
    <row r="88" spans="1:6" ht="13.5" customHeight="1">
      <c r="A88" s="362"/>
      <c r="B88" s="361"/>
      <c r="C88" s="908"/>
      <c r="D88" s="95" t="s">
        <v>3</v>
      </c>
      <c r="E88" s="8"/>
      <c r="F88" s="4"/>
    </row>
    <row r="89" spans="1:6" ht="13.5" customHeight="1">
      <c r="A89" s="362"/>
      <c r="B89" s="361"/>
      <c r="C89" s="908"/>
      <c r="D89" s="95" t="s">
        <v>395</v>
      </c>
      <c r="E89" s="8"/>
      <c r="F89" s="4"/>
    </row>
    <row r="90" spans="1:6" ht="13.5" customHeight="1">
      <c r="A90" s="363"/>
      <c r="B90" s="364"/>
      <c r="C90" s="909"/>
      <c r="D90" s="95" t="s">
        <v>4</v>
      </c>
      <c r="E90" s="8"/>
      <c r="F90" s="4"/>
    </row>
    <row r="91" spans="1:6" ht="13.5" customHeight="1">
      <c r="A91" s="885" t="s">
        <v>221</v>
      </c>
      <c r="B91" s="886"/>
      <c r="C91" s="887"/>
      <c r="D91" s="7" t="s">
        <v>213</v>
      </c>
      <c r="E91" s="8"/>
      <c r="F91" s="4"/>
    </row>
    <row r="92" spans="1:6" ht="13.5" customHeight="1">
      <c r="A92" s="888"/>
      <c r="B92" s="889"/>
      <c r="C92" s="890"/>
      <c r="D92" s="7" t="s">
        <v>214</v>
      </c>
      <c r="E92" s="8"/>
      <c r="F92" s="4"/>
    </row>
    <row r="93" spans="1:6" ht="13.5" customHeight="1">
      <c r="A93" s="888"/>
      <c r="B93" s="889"/>
      <c r="C93" s="890"/>
      <c r="D93" s="7" t="s">
        <v>215</v>
      </c>
      <c r="E93" s="8"/>
      <c r="F93" s="4"/>
    </row>
    <row r="94" spans="1:6" ht="13.5" customHeight="1">
      <c r="A94" s="891"/>
      <c r="B94" s="892"/>
      <c r="C94" s="893"/>
      <c r="D94" s="7" t="s">
        <v>216</v>
      </c>
      <c r="E94" s="8"/>
      <c r="F94" s="4"/>
    </row>
    <row r="95" spans="1:6" ht="13.5" customHeight="1">
      <c r="A95" s="882" t="s">
        <v>7</v>
      </c>
      <c r="B95" s="883"/>
      <c r="C95" s="883"/>
      <c r="D95" s="884"/>
      <c r="E95" s="8"/>
      <c r="F95" s="4"/>
    </row>
    <row r="96" spans="1:6" ht="13.5" customHeight="1">
      <c r="A96" s="358" t="s">
        <v>263</v>
      </c>
      <c r="B96" s="12"/>
      <c r="C96" s="12"/>
      <c r="D96" s="12"/>
      <c r="E96" s="12"/>
    </row>
    <row r="97" spans="1:226" ht="13.5" customHeight="1">
      <c r="A97" s="358" t="s">
        <v>533</v>
      </c>
      <c r="B97" s="12"/>
      <c r="C97" s="12"/>
      <c r="D97" s="12"/>
      <c r="E97" s="12"/>
    </row>
    <row r="98" spans="1:226" ht="30" customHeight="1">
      <c r="A98" s="870" t="s">
        <v>143</v>
      </c>
      <c r="B98" s="870"/>
      <c r="C98" s="870"/>
      <c r="D98" s="870"/>
      <c r="E98" s="870"/>
      <c r="F98" s="27"/>
      <c r="G98" s="870"/>
      <c r="H98" s="870"/>
      <c r="I98" s="870"/>
      <c r="J98" s="870"/>
      <c r="K98" s="870"/>
      <c r="L98" s="870"/>
      <c r="M98" s="870"/>
      <c r="N98" s="870"/>
      <c r="O98" s="870"/>
      <c r="P98" s="870"/>
      <c r="Q98" s="870"/>
      <c r="R98" s="870"/>
      <c r="S98" s="870"/>
      <c r="T98" s="870"/>
      <c r="U98" s="870"/>
      <c r="V98" s="870"/>
      <c r="W98" s="870"/>
      <c r="X98" s="870"/>
      <c r="Y98" s="870"/>
      <c r="Z98" s="870"/>
      <c r="AA98" s="870"/>
      <c r="AB98" s="870"/>
      <c r="AC98" s="870"/>
      <c r="AD98" s="870"/>
      <c r="AE98" s="870"/>
      <c r="AF98" s="870"/>
      <c r="AG98" s="870"/>
      <c r="AH98" s="870"/>
      <c r="AI98" s="870"/>
      <c r="AJ98" s="870"/>
      <c r="AK98" s="870"/>
      <c r="AL98" s="870"/>
      <c r="AM98" s="870"/>
      <c r="AN98" s="870"/>
      <c r="AO98" s="870"/>
      <c r="AP98" s="870"/>
      <c r="AQ98" s="870"/>
      <c r="AR98" s="870"/>
      <c r="AS98" s="870"/>
      <c r="AT98" s="870"/>
      <c r="AU98" s="870"/>
      <c r="AV98" s="870"/>
      <c r="AW98" s="870"/>
      <c r="AX98" s="870"/>
      <c r="AY98" s="870"/>
      <c r="AZ98" s="870"/>
      <c r="BA98" s="870"/>
      <c r="BB98" s="870"/>
      <c r="BC98" s="870"/>
      <c r="BD98" s="870"/>
      <c r="BE98" s="870"/>
      <c r="BF98" s="870"/>
      <c r="BG98" s="870"/>
      <c r="BH98" s="870"/>
      <c r="BI98" s="870"/>
      <c r="BJ98" s="870"/>
      <c r="BK98" s="870"/>
      <c r="BL98" s="870"/>
      <c r="BM98" s="870"/>
      <c r="BN98" s="870"/>
      <c r="BO98" s="870"/>
      <c r="BP98" s="870"/>
      <c r="BQ98" s="870"/>
      <c r="BR98" s="870"/>
      <c r="BS98" s="870"/>
      <c r="BT98" s="870"/>
      <c r="BU98" s="870"/>
      <c r="BV98" s="870"/>
      <c r="BW98" s="870"/>
      <c r="BX98" s="870"/>
      <c r="BY98" s="870"/>
      <c r="BZ98" s="870"/>
      <c r="CA98" s="870"/>
      <c r="CB98" s="870"/>
      <c r="CC98" s="870"/>
      <c r="CD98" s="870"/>
      <c r="CE98" s="870"/>
      <c r="CF98" s="870"/>
      <c r="CG98" s="870"/>
      <c r="CH98" s="870"/>
      <c r="CI98" s="870"/>
      <c r="CJ98" s="870"/>
      <c r="CK98" s="870"/>
      <c r="CL98" s="870"/>
      <c r="CM98" s="870"/>
      <c r="CN98" s="870"/>
      <c r="CO98" s="870"/>
      <c r="CP98" s="870"/>
      <c r="CQ98" s="870"/>
      <c r="CR98" s="870"/>
      <c r="CS98" s="870"/>
      <c r="CT98" s="870"/>
      <c r="CU98" s="870"/>
      <c r="CV98" s="870"/>
      <c r="CW98" s="870"/>
      <c r="CX98" s="870"/>
      <c r="CY98" s="870"/>
      <c r="CZ98" s="870"/>
      <c r="DA98" s="870"/>
      <c r="DB98" s="870"/>
      <c r="DC98" s="870"/>
      <c r="DD98" s="870"/>
      <c r="DE98" s="870"/>
      <c r="DF98" s="870"/>
      <c r="DG98" s="870"/>
      <c r="DH98" s="870"/>
      <c r="DI98" s="870"/>
      <c r="DJ98" s="870"/>
      <c r="DK98" s="870"/>
      <c r="DL98" s="870"/>
      <c r="DM98" s="870"/>
      <c r="DN98" s="870"/>
      <c r="DO98" s="870"/>
      <c r="DP98" s="870"/>
      <c r="DQ98" s="870"/>
      <c r="DR98" s="870"/>
      <c r="DS98" s="870"/>
      <c r="DT98" s="870"/>
      <c r="DU98" s="870"/>
      <c r="DV98" s="870"/>
      <c r="DW98" s="870"/>
      <c r="DX98" s="870"/>
      <c r="DY98" s="870"/>
      <c r="DZ98" s="870"/>
      <c r="EA98" s="870"/>
      <c r="EB98" s="870"/>
      <c r="EC98" s="870"/>
      <c r="ED98" s="870"/>
      <c r="EE98" s="870"/>
      <c r="EF98" s="870"/>
      <c r="EG98" s="870"/>
      <c r="EH98" s="870"/>
      <c r="EI98" s="870"/>
      <c r="EJ98" s="870"/>
      <c r="EK98" s="870"/>
      <c r="EL98" s="870"/>
      <c r="EM98" s="870"/>
      <c r="EN98" s="870"/>
      <c r="EO98" s="870"/>
      <c r="EP98" s="870"/>
      <c r="EQ98" s="870"/>
      <c r="ER98" s="870"/>
      <c r="ES98" s="870"/>
      <c r="ET98" s="870"/>
      <c r="EU98" s="870"/>
      <c r="EV98" s="870"/>
      <c r="EW98" s="870"/>
      <c r="EX98" s="870"/>
      <c r="EY98" s="870"/>
      <c r="EZ98" s="870"/>
      <c r="FA98" s="870"/>
      <c r="FB98" s="870"/>
      <c r="FC98" s="870"/>
      <c r="FD98" s="870"/>
      <c r="FE98" s="870"/>
      <c r="FF98" s="870"/>
      <c r="FG98" s="870"/>
      <c r="FH98" s="870"/>
      <c r="FI98" s="870"/>
      <c r="FJ98" s="870"/>
      <c r="FK98" s="870"/>
      <c r="FL98" s="870"/>
      <c r="FM98" s="870"/>
      <c r="FN98" s="870"/>
      <c r="FO98" s="870"/>
      <c r="FP98" s="870"/>
      <c r="FQ98" s="870"/>
      <c r="FR98" s="870"/>
      <c r="FS98" s="870"/>
      <c r="FT98" s="870"/>
      <c r="FU98" s="870"/>
      <c r="FV98" s="870"/>
      <c r="FW98" s="870"/>
      <c r="FX98" s="870"/>
      <c r="FY98" s="870"/>
      <c r="FZ98" s="870"/>
      <c r="GA98" s="870"/>
      <c r="GB98" s="870"/>
      <c r="GC98" s="870"/>
      <c r="GD98" s="870"/>
      <c r="GE98" s="870"/>
      <c r="GF98" s="870"/>
      <c r="GG98" s="870"/>
      <c r="GH98" s="870"/>
      <c r="GI98" s="870"/>
      <c r="GJ98" s="870"/>
      <c r="GK98" s="870"/>
      <c r="GL98" s="870"/>
      <c r="GM98" s="870"/>
      <c r="GN98" s="870"/>
      <c r="GO98" s="870"/>
      <c r="GP98" s="870"/>
      <c r="GQ98" s="870"/>
      <c r="GR98" s="870"/>
      <c r="GS98" s="870"/>
      <c r="GT98" s="870"/>
      <c r="GU98" s="870"/>
      <c r="GV98" s="870"/>
      <c r="GW98" s="870"/>
      <c r="GX98" s="870"/>
      <c r="GY98" s="870"/>
      <c r="GZ98" s="870"/>
      <c r="HA98" s="870"/>
      <c r="HB98" s="870"/>
      <c r="HC98" s="870"/>
      <c r="HD98" s="870"/>
      <c r="HE98" s="870"/>
      <c r="HF98" s="870"/>
      <c r="HG98" s="870"/>
      <c r="HH98" s="870"/>
      <c r="HI98" s="870"/>
      <c r="HJ98" s="870"/>
      <c r="HK98" s="870"/>
      <c r="HL98" s="870"/>
      <c r="HM98" s="870"/>
      <c r="HN98" s="870"/>
      <c r="HO98" s="870"/>
      <c r="HP98" s="870"/>
      <c r="HQ98" s="870"/>
      <c r="HR98" s="870"/>
    </row>
    <row r="99" spans="1:226" ht="14.85" customHeight="1">
      <c r="A99" t="s">
        <v>374</v>
      </c>
      <c r="D99" s="2"/>
      <c r="E99" s="2"/>
      <c r="F99" s="3"/>
    </row>
    <row r="100" spans="1:226" ht="11.1" customHeight="1">
      <c r="D100" s="2"/>
      <c r="E100" s="2"/>
      <c r="F100" s="3" t="s">
        <v>43</v>
      </c>
    </row>
    <row r="101" spans="1:226" ht="15" customHeight="1">
      <c r="A101" s="910" t="s">
        <v>1</v>
      </c>
      <c r="B101" s="911"/>
      <c r="C101" s="912"/>
      <c r="D101" s="32" t="s">
        <v>219</v>
      </c>
      <c r="E101" s="14" t="s">
        <v>144</v>
      </c>
      <c r="F101" s="14" t="s">
        <v>220</v>
      </c>
      <c r="G101" s="33"/>
    </row>
    <row r="102" spans="1:226" ht="13.5" customHeight="1">
      <c r="A102" s="900" t="s">
        <v>382</v>
      </c>
      <c r="B102" s="900"/>
      <c r="C102" s="900"/>
      <c r="D102" s="34" t="s">
        <v>2</v>
      </c>
      <c r="E102" s="8"/>
      <c r="F102" s="4"/>
    </row>
    <row r="103" spans="1:226" ht="13.5" customHeight="1">
      <c r="A103" s="900"/>
      <c r="B103" s="900"/>
      <c r="C103" s="900"/>
      <c r="D103" s="34" t="s">
        <v>3</v>
      </c>
      <c r="E103" s="8"/>
      <c r="F103" s="4"/>
    </row>
    <row r="104" spans="1:226" ht="13.5" customHeight="1">
      <c r="A104" s="900"/>
      <c r="B104" s="900"/>
      <c r="C104" s="900"/>
      <c r="D104" s="34" t="s">
        <v>4</v>
      </c>
      <c r="E104" s="8"/>
      <c r="F104" s="4"/>
    </row>
    <row r="105" spans="1:226" ht="13.5" customHeight="1">
      <c r="A105" s="900" t="s">
        <v>226</v>
      </c>
      <c r="B105" s="900"/>
      <c r="C105" s="900"/>
      <c r="D105" s="34" t="s">
        <v>2</v>
      </c>
      <c r="E105" s="8"/>
      <c r="F105" s="4"/>
    </row>
    <row r="106" spans="1:226" ht="13.5" customHeight="1">
      <c r="A106" s="900"/>
      <c r="B106" s="900"/>
      <c r="C106" s="900"/>
      <c r="D106" s="34" t="s">
        <v>3</v>
      </c>
      <c r="E106" s="8"/>
      <c r="F106" s="4"/>
    </row>
    <row r="107" spans="1:226" ht="13.5" customHeight="1">
      <c r="A107" s="900"/>
      <c r="B107" s="900"/>
      <c r="C107" s="900"/>
      <c r="D107" s="34" t="s">
        <v>4</v>
      </c>
      <c r="E107" s="8"/>
      <c r="F107" s="4"/>
    </row>
    <row r="108" spans="1:226" ht="13.5" customHeight="1">
      <c r="A108" s="900" t="s">
        <v>383</v>
      </c>
      <c r="B108" s="900"/>
      <c r="C108" s="900"/>
      <c r="D108" s="34" t="s">
        <v>2</v>
      </c>
      <c r="E108" s="8"/>
      <c r="F108" s="4"/>
    </row>
    <row r="109" spans="1:226" ht="13.5" customHeight="1">
      <c r="A109" s="900"/>
      <c r="B109" s="900"/>
      <c r="C109" s="900"/>
      <c r="D109" s="34" t="s">
        <v>3</v>
      </c>
      <c r="E109" s="8"/>
      <c r="F109" s="4"/>
    </row>
    <row r="110" spans="1:226" ht="13.5" customHeight="1">
      <c r="A110" s="900"/>
      <c r="B110" s="900"/>
      <c r="C110" s="900"/>
      <c r="D110" s="34" t="s">
        <v>4</v>
      </c>
      <c r="E110" s="8"/>
      <c r="F110" s="4"/>
    </row>
    <row r="111" spans="1:226" ht="13.5" customHeight="1">
      <c r="A111" s="900" t="s">
        <v>127</v>
      </c>
      <c r="B111" s="900"/>
      <c r="C111" s="900"/>
      <c r="D111" s="34" t="s">
        <v>2</v>
      </c>
      <c r="E111" s="8"/>
      <c r="F111" s="4"/>
    </row>
    <row r="112" spans="1:226" ht="13.5" customHeight="1">
      <c r="A112" s="900"/>
      <c r="B112" s="900"/>
      <c r="C112" s="900"/>
      <c r="D112" s="34" t="s">
        <v>3</v>
      </c>
      <c r="E112" s="8"/>
      <c r="F112" s="4"/>
    </row>
    <row r="113" spans="1:6" ht="13.5" customHeight="1">
      <c r="A113" s="900"/>
      <c r="B113" s="900"/>
      <c r="C113" s="900"/>
      <c r="D113" s="34" t="s">
        <v>4</v>
      </c>
      <c r="E113" s="8"/>
      <c r="F113" s="4"/>
    </row>
    <row r="114" spans="1:6" ht="13.5" customHeight="1">
      <c r="A114" s="900" t="s">
        <v>128</v>
      </c>
      <c r="B114" s="900"/>
      <c r="C114" s="900"/>
      <c r="D114" s="34" t="s">
        <v>2</v>
      </c>
      <c r="E114" s="8"/>
      <c r="F114" s="4"/>
    </row>
    <row r="115" spans="1:6" ht="13.5" customHeight="1">
      <c r="A115" s="900"/>
      <c r="B115" s="900"/>
      <c r="C115" s="900"/>
      <c r="D115" s="34" t="s">
        <v>3</v>
      </c>
      <c r="E115" s="8"/>
      <c r="F115" s="4"/>
    </row>
    <row r="116" spans="1:6" ht="13.5" customHeight="1">
      <c r="A116" s="900"/>
      <c r="B116" s="900"/>
      <c r="C116" s="900"/>
      <c r="D116" s="34" t="s">
        <v>4</v>
      </c>
      <c r="E116" s="8"/>
      <c r="F116" s="4"/>
    </row>
    <row r="117" spans="1:6" ht="13.5" customHeight="1">
      <c r="A117" s="900" t="s">
        <v>246</v>
      </c>
      <c r="B117" s="900"/>
      <c r="C117" s="900"/>
      <c r="D117" s="7" t="s">
        <v>2</v>
      </c>
      <c r="E117" s="8"/>
      <c r="F117" s="4"/>
    </row>
    <row r="118" spans="1:6" ht="13.5" customHeight="1">
      <c r="A118" s="900"/>
      <c r="B118" s="900"/>
      <c r="C118" s="900"/>
      <c r="D118" s="7" t="s">
        <v>3</v>
      </c>
      <c r="E118" s="8"/>
      <c r="F118" s="4"/>
    </row>
    <row r="119" spans="1:6" ht="13.5" customHeight="1">
      <c r="A119" s="900"/>
      <c r="B119" s="900"/>
      <c r="C119" s="900"/>
      <c r="D119" s="7" t="s">
        <v>4</v>
      </c>
      <c r="E119" s="8"/>
      <c r="F119" s="4"/>
    </row>
    <row r="120" spans="1:6" ht="13.5" customHeight="1">
      <c r="A120" s="902" t="s">
        <v>131</v>
      </c>
      <c r="B120" s="902"/>
      <c r="C120" s="902"/>
      <c r="D120" s="7" t="s">
        <v>2</v>
      </c>
      <c r="E120" s="8"/>
      <c r="F120" s="4"/>
    </row>
    <row r="121" spans="1:6" ht="13.5" customHeight="1">
      <c r="A121" s="902"/>
      <c r="B121" s="902"/>
      <c r="C121" s="902"/>
      <c r="D121" s="7" t="s">
        <v>3</v>
      </c>
      <c r="E121" s="8"/>
      <c r="F121" s="4"/>
    </row>
    <row r="122" spans="1:6" ht="13.5" customHeight="1">
      <c r="A122" s="902"/>
      <c r="B122" s="902"/>
      <c r="C122" s="902"/>
      <c r="D122" s="7" t="s">
        <v>4</v>
      </c>
      <c r="E122" s="8"/>
      <c r="F122" s="4"/>
    </row>
    <row r="123" spans="1:6" ht="13.5" customHeight="1">
      <c r="A123" s="902" t="s">
        <v>163</v>
      </c>
      <c r="B123" s="902"/>
      <c r="C123" s="902"/>
      <c r="D123" s="7" t="s">
        <v>2</v>
      </c>
      <c r="E123" s="8"/>
      <c r="F123" s="4"/>
    </row>
    <row r="124" spans="1:6" ht="13.5" customHeight="1">
      <c r="A124" s="902"/>
      <c r="B124" s="902"/>
      <c r="C124" s="902"/>
      <c r="D124" s="7" t="s">
        <v>3</v>
      </c>
      <c r="E124" s="8"/>
      <c r="F124" s="4"/>
    </row>
    <row r="125" spans="1:6" ht="13.5" customHeight="1">
      <c r="A125" s="902"/>
      <c r="B125" s="902"/>
      <c r="C125" s="902"/>
      <c r="D125" s="7" t="s">
        <v>4</v>
      </c>
      <c r="E125" s="8"/>
      <c r="F125" s="4"/>
    </row>
    <row r="126" spans="1:6" ht="13.5" customHeight="1">
      <c r="A126" s="882" t="s">
        <v>7</v>
      </c>
      <c r="B126" s="883"/>
      <c r="C126" s="883"/>
      <c r="D126" s="884"/>
      <c r="E126" s="8"/>
      <c r="F126" s="4"/>
    </row>
    <row r="127" spans="1:6" ht="13.5" customHeight="1">
      <c r="A127" s="358" t="s">
        <v>263</v>
      </c>
      <c r="B127" s="12"/>
      <c r="C127" s="12"/>
      <c r="D127" s="12"/>
      <c r="E127" s="12"/>
    </row>
    <row r="128" spans="1:6" ht="13.5" customHeight="1">
      <c r="A128" s="358" t="s">
        <v>533</v>
      </c>
      <c r="B128" s="12"/>
      <c r="C128" s="12"/>
      <c r="D128" s="12"/>
      <c r="E128" s="12"/>
    </row>
    <row r="129" spans="1:226" ht="30" customHeight="1">
      <c r="A129" s="870" t="s">
        <v>143</v>
      </c>
      <c r="B129" s="870"/>
      <c r="C129" s="870"/>
      <c r="D129" s="870"/>
      <c r="E129" s="870"/>
      <c r="F129" s="27"/>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0"/>
      <c r="AI129" s="870"/>
      <c r="AJ129" s="870"/>
      <c r="AK129" s="870"/>
      <c r="AL129" s="870"/>
      <c r="AM129" s="870"/>
      <c r="AN129" s="870"/>
      <c r="AO129" s="870"/>
      <c r="AP129" s="870"/>
      <c r="AQ129" s="870"/>
      <c r="AR129" s="870"/>
      <c r="AS129" s="870"/>
      <c r="AT129" s="870"/>
      <c r="AU129" s="870"/>
      <c r="AV129" s="870"/>
      <c r="AW129" s="870"/>
      <c r="AX129" s="870"/>
      <c r="AY129" s="870"/>
      <c r="AZ129" s="870"/>
      <c r="BA129" s="870"/>
      <c r="BB129" s="870"/>
      <c r="BC129" s="870"/>
      <c r="BD129" s="870"/>
      <c r="BE129" s="870"/>
      <c r="BF129" s="870"/>
      <c r="BG129" s="870"/>
      <c r="BH129" s="870"/>
      <c r="BI129" s="870"/>
      <c r="BJ129" s="870"/>
      <c r="BK129" s="870"/>
      <c r="BL129" s="870"/>
      <c r="BM129" s="870"/>
      <c r="BN129" s="870"/>
      <c r="BO129" s="870"/>
      <c r="BP129" s="870"/>
      <c r="BQ129" s="870"/>
      <c r="BR129" s="870"/>
      <c r="BS129" s="870"/>
      <c r="BT129" s="870"/>
      <c r="BU129" s="870"/>
      <c r="BV129" s="870"/>
      <c r="BW129" s="870"/>
      <c r="BX129" s="870"/>
      <c r="BY129" s="870"/>
      <c r="BZ129" s="870"/>
      <c r="CA129" s="870"/>
      <c r="CB129" s="870"/>
      <c r="CC129" s="870"/>
      <c r="CD129" s="870"/>
      <c r="CE129" s="870"/>
      <c r="CF129" s="870"/>
      <c r="CG129" s="870"/>
      <c r="CH129" s="870"/>
      <c r="CI129" s="870"/>
      <c r="CJ129" s="870"/>
      <c r="CK129" s="870"/>
      <c r="CL129" s="870"/>
      <c r="CM129" s="870"/>
      <c r="CN129" s="870"/>
      <c r="CO129" s="870"/>
      <c r="CP129" s="870"/>
      <c r="CQ129" s="870"/>
      <c r="CR129" s="870"/>
      <c r="CS129" s="870"/>
      <c r="CT129" s="870"/>
      <c r="CU129" s="870"/>
      <c r="CV129" s="870"/>
      <c r="CW129" s="870"/>
      <c r="CX129" s="870"/>
      <c r="CY129" s="870"/>
      <c r="CZ129" s="870"/>
      <c r="DA129" s="870"/>
      <c r="DB129" s="870"/>
      <c r="DC129" s="870"/>
      <c r="DD129" s="870"/>
      <c r="DE129" s="870"/>
      <c r="DF129" s="870"/>
      <c r="DG129" s="870"/>
      <c r="DH129" s="870"/>
      <c r="DI129" s="870"/>
      <c r="DJ129" s="870"/>
      <c r="DK129" s="870"/>
      <c r="DL129" s="870"/>
      <c r="DM129" s="870"/>
      <c r="DN129" s="870"/>
      <c r="DO129" s="870"/>
      <c r="DP129" s="870"/>
      <c r="DQ129" s="870"/>
      <c r="DR129" s="870"/>
      <c r="DS129" s="870"/>
      <c r="DT129" s="870"/>
      <c r="DU129" s="870"/>
      <c r="DV129" s="870"/>
      <c r="DW129" s="870"/>
      <c r="DX129" s="870"/>
      <c r="DY129" s="870"/>
      <c r="DZ129" s="870"/>
      <c r="EA129" s="870"/>
      <c r="EB129" s="870"/>
      <c r="EC129" s="870"/>
      <c r="ED129" s="870"/>
      <c r="EE129" s="870"/>
      <c r="EF129" s="870"/>
      <c r="EG129" s="870"/>
      <c r="EH129" s="870"/>
      <c r="EI129" s="870"/>
      <c r="EJ129" s="870"/>
      <c r="EK129" s="870"/>
      <c r="EL129" s="870"/>
      <c r="EM129" s="870"/>
      <c r="EN129" s="870"/>
      <c r="EO129" s="870"/>
      <c r="EP129" s="870"/>
      <c r="EQ129" s="870"/>
      <c r="ER129" s="870"/>
      <c r="ES129" s="870"/>
      <c r="ET129" s="870"/>
      <c r="EU129" s="870"/>
      <c r="EV129" s="870"/>
      <c r="EW129" s="870"/>
      <c r="EX129" s="870"/>
      <c r="EY129" s="870"/>
      <c r="EZ129" s="870"/>
      <c r="FA129" s="870"/>
      <c r="FB129" s="870"/>
      <c r="FC129" s="870"/>
      <c r="FD129" s="870"/>
      <c r="FE129" s="870"/>
      <c r="FF129" s="870"/>
      <c r="FG129" s="870"/>
      <c r="FH129" s="870"/>
      <c r="FI129" s="870"/>
      <c r="FJ129" s="870"/>
      <c r="FK129" s="870"/>
      <c r="FL129" s="870"/>
      <c r="FM129" s="870"/>
      <c r="FN129" s="870"/>
      <c r="FO129" s="870"/>
      <c r="FP129" s="870"/>
      <c r="FQ129" s="870"/>
      <c r="FR129" s="870"/>
      <c r="FS129" s="870"/>
      <c r="FT129" s="870"/>
      <c r="FU129" s="870"/>
      <c r="FV129" s="870"/>
      <c r="FW129" s="870"/>
      <c r="FX129" s="870"/>
      <c r="FY129" s="870"/>
      <c r="FZ129" s="870"/>
      <c r="GA129" s="870"/>
      <c r="GB129" s="870"/>
      <c r="GC129" s="870"/>
      <c r="GD129" s="870"/>
      <c r="GE129" s="870"/>
      <c r="GF129" s="870"/>
      <c r="GG129" s="870"/>
      <c r="GH129" s="870"/>
      <c r="GI129" s="870"/>
      <c r="GJ129" s="870"/>
      <c r="GK129" s="870"/>
      <c r="GL129" s="870"/>
      <c r="GM129" s="870"/>
      <c r="GN129" s="870"/>
      <c r="GO129" s="870"/>
      <c r="GP129" s="870"/>
      <c r="GQ129" s="870"/>
      <c r="GR129" s="870"/>
      <c r="GS129" s="870"/>
      <c r="GT129" s="870"/>
      <c r="GU129" s="870"/>
      <c r="GV129" s="870"/>
      <c r="GW129" s="870"/>
      <c r="GX129" s="870"/>
      <c r="GY129" s="870"/>
      <c r="GZ129" s="870"/>
      <c r="HA129" s="870"/>
      <c r="HB129" s="870"/>
      <c r="HC129" s="870"/>
      <c r="HD129" s="870"/>
      <c r="HE129" s="870"/>
      <c r="HF129" s="870"/>
      <c r="HG129" s="870"/>
      <c r="HH129" s="870"/>
      <c r="HI129" s="870"/>
      <c r="HJ129" s="870"/>
      <c r="HK129" s="870"/>
      <c r="HL129" s="870"/>
      <c r="HM129" s="870"/>
      <c r="HN129" s="870"/>
      <c r="HO129" s="870"/>
      <c r="HP129" s="870"/>
      <c r="HQ129" s="870"/>
      <c r="HR129" s="870"/>
    </row>
    <row r="130" spans="1:226" ht="14.25" customHeight="1">
      <c r="A130" t="s">
        <v>375</v>
      </c>
      <c r="D130" s="6"/>
      <c r="E130"/>
    </row>
    <row r="131" spans="1:226" ht="11.1" customHeight="1">
      <c r="A131" s="357"/>
      <c r="B131" s="357"/>
      <c r="C131" s="357"/>
      <c r="D131" s="29"/>
      <c r="E131" s="29"/>
      <c r="F131" s="30" t="s">
        <v>43</v>
      </c>
    </row>
    <row r="132" spans="1:226" ht="15" customHeight="1">
      <c r="A132" s="916" t="s">
        <v>1</v>
      </c>
      <c r="B132" s="917"/>
      <c r="C132" s="918"/>
      <c r="D132" s="31" t="s">
        <v>219</v>
      </c>
      <c r="E132" s="28" t="s">
        <v>144</v>
      </c>
      <c r="F132" s="14" t="s">
        <v>220</v>
      </c>
    </row>
    <row r="133" spans="1:226" ht="13.5" customHeight="1">
      <c r="A133" s="897" t="s">
        <v>396</v>
      </c>
      <c r="B133" s="898"/>
      <c r="C133" s="899"/>
      <c r="D133" s="7" t="s">
        <v>2</v>
      </c>
      <c r="E133" s="8"/>
      <c r="F133" s="4"/>
    </row>
    <row r="134" spans="1:226" ht="13.5" customHeight="1">
      <c r="A134" s="897"/>
      <c r="B134" s="898"/>
      <c r="C134" s="899"/>
      <c r="D134" s="7" t="s">
        <v>3</v>
      </c>
      <c r="E134" s="8"/>
      <c r="F134" s="4"/>
    </row>
    <row r="135" spans="1:226" ht="13.5" customHeight="1">
      <c r="A135" s="897"/>
      <c r="B135" s="898"/>
      <c r="C135" s="899"/>
      <c r="D135" s="7" t="s">
        <v>4</v>
      </c>
      <c r="E135" s="8"/>
      <c r="F135" s="4"/>
    </row>
    <row r="136" spans="1:226" ht="13.5" customHeight="1">
      <c r="A136" s="73"/>
      <c r="B136" s="361"/>
      <c r="C136" s="907" t="s">
        <v>386</v>
      </c>
      <c r="D136" s="95" t="s">
        <v>2</v>
      </c>
      <c r="E136" s="8"/>
      <c r="F136" s="4"/>
    </row>
    <row r="137" spans="1:226" ht="13.5" customHeight="1">
      <c r="A137" s="362"/>
      <c r="B137" s="361"/>
      <c r="C137" s="908"/>
      <c r="D137" s="95" t="s">
        <v>3</v>
      </c>
      <c r="E137" s="8"/>
      <c r="F137" s="4"/>
    </row>
    <row r="138" spans="1:226" ht="13.5" customHeight="1">
      <c r="A138" s="362"/>
      <c r="B138" s="361"/>
      <c r="C138" s="909"/>
      <c r="D138" s="95" t="s">
        <v>4</v>
      </c>
      <c r="E138" s="8"/>
      <c r="F138" s="4"/>
    </row>
    <row r="139" spans="1:226" ht="13.5" customHeight="1">
      <c r="A139" s="73"/>
      <c r="B139" s="361"/>
      <c r="C139" s="907" t="s">
        <v>486</v>
      </c>
      <c r="D139" s="95" t="s">
        <v>2</v>
      </c>
      <c r="E139" s="8"/>
      <c r="F139" s="4"/>
    </row>
    <row r="140" spans="1:226" ht="13.5" customHeight="1">
      <c r="A140" s="73"/>
      <c r="B140" s="361"/>
      <c r="C140" s="908"/>
      <c r="D140" s="95" t="s">
        <v>3</v>
      </c>
      <c r="E140" s="8"/>
      <c r="F140" s="4"/>
    </row>
    <row r="141" spans="1:226" ht="13.5" customHeight="1">
      <c r="A141" s="73"/>
      <c r="B141" s="361"/>
      <c r="C141" s="909"/>
      <c r="D141" s="95" t="s">
        <v>4</v>
      </c>
      <c r="E141" s="8"/>
      <c r="F141" s="4"/>
    </row>
    <row r="142" spans="1:226" ht="13.5" customHeight="1">
      <c r="A142" s="73"/>
      <c r="B142" s="361"/>
      <c r="C142" s="907" t="s">
        <v>482</v>
      </c>
      <c r="D142" s="95" t="s">
        <v>2</v>
      </c>
      <c r="E142" s="8"/>
      <c r="F142" s="4"/>
    </row>
    <row r="143" spans="1:226" ht="13.5" customHeight="1">
      <c r="A143" s="73"/>
      <c r="B143" s="361"/>
      <c r="C143" s="908"/>
      <c r="D143" s="95" t="s">
        <v>3</v>
      </c>
      <c r="E143" s="8"/>
      <c r="F143" s="4"/>
    </row>
    <row r="144" spans="1:226" ht="13.5" customHeight="1">
      <c r="A144" s="73"/>
      <c r="B144" s="361"/>
      <c r="C144" s="909"/>
      <c r="D144" s="95" t="s">
        <v>4</v>
      </c>
      <c r="E144" s="8"/>
      <c r="F144" s="4"/>
    </row>
    <row r="145" spans="1:226" ht="13.5" customHeight="1">
      <c r="A145" s="73"/>
      <c r="B145" s="361"/>
      <c r="C145" s="907" t="s">
        <v>161</v>
      </c>
      <c r="D145" s="95" t="s">
        <v>2</v>
      </c>
      <c r="E145" s="8"/>
      <c r="F145" s="4"/>
    </row>
    <row r="146" spans="1:226" ht="13.5" customHeight="1">
      <c r="A146" s="73"/>
      <c r="B146" s="361"/>
      <c r="C146" s="908"/>
      <c r="D146" s="95" t="s">
        <v>3</v>
      </c>
      <c r="E146" s="8"/>
      <c r="F146" s="4"/>
    </row>
    <row r="147" spans="1:226" ht="13.5" customHeight="1">
      <c r="A147" s="73"/>
      <c r="B147" s="361"/>
      <c r="C147" s="908"/>
      <c r="D147" s="95" t="s">
        <v>146</v>
      </c>
      <c r="E147" s="8"/>
      <c r="F147" s="4"/>
    </row>
    <row r="148" spans="1:226" ht="13.5" customHeight="1">
      <c r="A148" s="73"/>
      <c r="B148" s="361"/>
      <c r="C148" s="908"/>
      <c r="D148" s="95" t="s">
        <v>4</v>
      </c>
      <c r="E148" s="8"/>
      <c r="F148" s="4"/>
    </row>
    <row r="149" spans="1:226" ht="13.5" customHeight="1">
      <c r="A149" s="902" t="s">
        <v>221</v>
      </c>
      <c r="B149" s="902"/>
      <c r="C149" s="902"/>
      <c r="D149" s="7" t="s">
        <v>213</v>
      </c>
      <c r="E149" s="8"/>
      <c r="F149" s="4"/>
    </row>
    <row r="150" spans="1:226" ht="13.5" customHeight="1">
      <c r="A150" s="902"/>
      <c r="B150" s="902"/>
      <c r="C150" s="902"/>
      <c r="D150" s="7" t="s">
        <v>214</v>
      </c>
      <c r="E150" s="8"/>
      <c r="F150" s="4"/>
    </row>
    <row r="151" spans="1:226" ht="13.5" customHeight="1">
      <c r="A151" s="902"/>
      <c r="B151" s="902"/>
      <c r="C151" s="902"/>
      <c r="D151" s="7" t="s">
        <v>215</v>
      </c>
      <c r="E151" s="8"/>
      <c r="F151" s="4"/>
    </row>
    <row r="152" spans="1:226" ht="13.5" customHeight="1">
      <c r="A152" s="902"/>
      <c r="B152" s="902"/>
      <c r="C152" s="902"/>
      <c r="D152" s="7" t="s">
        <v>216</v>
      </c>
      <c r="E152" s="8"/>
      <c r="F152" s="4"/>
    </row>
    <row r="153" spans="1:226" ht="13.5" customHeight="1">
      <c r="A153" s="882" t="s">
        <v>7</v>
      </c>
      <c r="B153" s="883"/>
      <c r="C153" s="883"/>
      <c r="D153" s="884"/>
      <c r="E153" s="8"/>
      <c r="F153" s="4"/>
    </row>
    <row r="154" spans="1:226" ht="13.5" customHeight="1">
      <c r="A154" s="358" t="s">
        <v>263</v>
      </c>
      <c r="B154" s="12"/>
      <c r="C154" s="12"/>
      <c r="D154" s="12"/>
      <c r="E154" s="12"/>
    </row>
    <row r="155" spans="1:226" ht="13.5" customHeight="1">
      <c r="A155" s="358" t="s">
        <v>533</v>
      </c>
      <c r="B155" s="12"/>
      <c r="C155" s="12"/>
      <c r="D155" s="12"/>
      <c r="E155" s="12"/>
    </row>
    <row r="156" spans="1:226" ht="30" customHeight="1">
      <c r="A156" s="870" t="s">
        <v>143</v>
      </c>
      <c r="B156" s="870"/>
      <c r="C156" s="870"/>
      <c r="D156" s="870"/>
      <c r="E156" s="870"/>
      <c r="F156" s="27"/>
      <c r="G156" s="870"/>
      <c r="H156" s="870"/>
      <c r="I156" s="870"/>
      <c r="J156" s="870"/>
      <c r="K156" s="870"/>
      <c r="L156" s="870"/>
      <c r="M156" s="870"/>
      <c r="N156" s="870"/>
      <c r="O156" s="870"/>
      <c r="P156" s="870"/>
      <c r="Q156" s="870"/>
      <c r="R156" s="870"/>
      <c r="S156" s="870"/>
      <c r="T156" s="870"/>
      <c r="U156" s="870"/>
      <c r="V156" s="870"/>
      <c r="W156" s="870"/>
      <c r="X156" s="870"/>
      <c r="Y156" s="870"/>
      <c r="Z156" s="870"/>
      <c r="AA156" s="870"/>
      <c r="AB156" s="870"/>
      <c r="AC156" s="870"/>
      <c r="AD156" s="870"/>
      <c r="AE156" s="870"/>
      <c r="AF156" s="870"/>
      <c r="AG156" s="870"/>
      <c r="AH156" s="870"/>
      <c r="AI156" s="870"/>
      <c r="AJ156" s="870"/>
      <c r="AK156" s="870"/>
      <c r="AL156" s="870"/>
      <c r="AM156" s="870"/>
      <c r="AN156" s="870"/>
      <c r="AO156" s="870"/>
      <c r="AP156" s="870"/>
      <c r="AQ156" s="870"/>
      <c r="AR156" s="870"/>
      <c r="AS156" s="870"/>
      <c r="AT156" s="870"/>
      <c r="AU156" s="870"/>
      <c r="AV156" s="870"/>
      <c r="AW156" s="870"/>
      <c r="AX156" s="870"/>
      <c r="AY156" s="870"/>
      <c r="AZ156" s="870"/>
      <c r="BA156" s="870"/>
      <c r="BB156" s="870"/>
      <c r="BC156" s="870"/>
      <c r="BD156" s="870"/>
      <c r="BE156" s="870"/>
      <c r="BF156" s="870"/>
      <c r="BG156" s="870"/>
      <c r="BH156" s="870"/>
      <c r="BI156" s="870"/>
      <c r="BJ156" s="870"/>
      <c r="BK156" s="870"/>
      <c r="BL156" s="870"/>
      <c r="BM156" s="870"/>
      <c r="BN156" s="870"/>
      <c r="BO156" s="870"/>
      <c r="BP156" s="870"/>
      <c r="BQ156" s="870"/>
      <c r="BR156" s="870"/>
      <c r="BS156" s="870"/>
      <c r="BT156" s="870"/>
      <c r="BU156" s="870"/>
      <c r="BV156" s="870"/>
      <c r="BW156" s="870"/>
      <c r="BX156" s="870"/>
      <c r="BY156" s="870"/>
      <c r="BZ156" s="870"/>
      <c r="CA156" s="870"/>
      <c r="CB156" s="870"/>
      <c r="CC156" s="870"/>
      <c r="CD156" s="870"/>
      <c r="CE156" s="870"/>
      <c r="CF156" s="870"/>
      <c r="CG156" s="870"/>
      <c r="CH156" s="870"/>
      <c r="CI156" s="870"/>
      <c r="CJ156" s="870"/>
      <c r="CK156" s="870"/>
      <c r="CL156" s="870"/>
      <c r="CM156" s="870"/>
      <c r="CN156" s="870"/>
      <c r="CO156" s="870"/>
      <c r="CP156" s="870"/>
      <c r="CQ156" s="870"/>
      <c r="CR156" s="870"/>
      <c r="CS156" s="870"/>
      <c r="CT156" s="870"/>
      <c r="CU156" s="870"/>
      <c r="CV156" s="870"/>
      <c r="CW156" s="870"/>
      <c r="CX156" s="870"/>
      <c r="CY156" s="870"/>
      <c r="CZ156" s="870"/>
      <c r="DA156" s="870"/>
      <c r="DB156" s="870"/>
      <c r="DC156" s="870"/>
      <c r="DD156" s="870"/>
      <c r="DE156" s="870"/>
      <c r="DF156" s="870"/>
      <c r="DG156" s="870"/>
      <c r="DH156" s="870"/>
      <c r="DI156" s="870"/>
      <c r="DJ156" s="870"/>
      <c r="DK156" s="870"/>
      <c r="DL156" s="870"/>
      <c r="DM156" s="870"/>
      <c r="DN156" s="870"/>
      <c r="DO156" s="870"/>
      <c r="DP156" s="870"/>
      <c r="DQ156" s="870"/>
      <c r="DR156" s="870"/>
      <c r="DS156" s="870"/>
      <c r="DT156" s="870"/>
      <c r="DU156" s="870"/>
      <c r="DV156" s="870"/>
      <c r="DW156" s="870"/>
      <c r="DX156" s="870"/>
      <c r="DY156" s="870"/>
      <c r="DZ156" s="870"/>
      <c r="EA156" s="870"/>
      <c r="EB156" s="870"/>
      <c r="EC156" s="870"/>
      <c r="ED156" s="870"/>
      <c r="EE156" s="870"/>
      <c r="EF156" s="870"/>
      <c r="EG156" s="870"/>
      <c r="EH156" s="870"/>
      <c r="EI156" s="870"/>
      <c r="EJ156" s="870"/>
      <c r="EK156" s="870"/>
      <c r="EL156" s="870"/>
      <c r="EM156" s="870"/>
      <c r="EN156" s="870"/>
      <c r="EO156" s="870"/>
      <c r="EP156" s="870"/>
      <c r="EQ156" s="870"/>
      <c r="ER156" s="870"/>
      <c r="ES156" s="870"/>
      <c r="ET156" s="870"/>
      <c r="EU156" s="870"/>
      <c r="EV156" s="870"/>
      <c r="EW156" s="870"/>
      <c r="EX156" s="870"/>
      <c r="EY156" s="870"/>
      <c r="EZ156" s="870"/>
      <c r="FA156" s="870"/>
      <c r="FB156" s="870"/>
      <c r="FC156" s="870"/>
      <c r="FD156" s="870"/>
      <c r="FE156" s="870"/>
      <c r="FF156" s="870"/>
      <c r="FG156" s="870"/>
      <c r="FH156" s="870"/>
      <c r="FI156" s="870"/>
      <c r="FJ156" s="870"/>
      <c r="FK156" s="870"/>
      <c r="FL156" s="870"/>
      <c r="FM156" s="870"/>
      <c r="FN156" s="870"/>
      <c r="FO156" s="870"/>
      <c r="FP156" s="870"/>
      <c r="FQ156" s="870"/>
      <c r="FR156" s="870"/>
      <c r="FS156" s="870"/>
      <c r="FT156" s="870"/>
      <c r="FU156" s="870"/>
      <c r="FV156" s="870"/>
      <c r="FW156" s="870"/>
      <c r="FX156" s="870"/>
      <c r="FY156" s="870"/>
      <c r="FZ156" s="870"/>
      <c r="GA156" s="870"/>
      <c r="GB156" s="870"/>
      <c r="GC156" s="870"/>
      <c r="GD156" s="870"/>
      <c r="GE156" s="870"/>
      <c r="GF156" s="870"/>
      <c r="GG156" s="870"/>
      <c r="GH156" s="870"/>
      <c r="GI156" s="870"/>
      <c r="GJ156" s="870"/>
      <c r="GK156" s="870"/>
      <c r="GL156" s="870"/>
      <c r="GM156" s="870"/>
      <c r="GN156" s="870"/>
      <c r="GO156" s="870"/>
      <c r="GP156" s="870"/>
      <c r="GQ156" s="870"/>
      <c r="GR156" s="870"/>
      <c r="GS156" s="870"/>
      <c r="GT156" s="870"/>
      <c r="GU156" s="870"/>
      <c r="GV156" s="870"/>
      <c r="GW156" s="870"/>
      <c r="GX156" s="870"/>
      <c r="GY156" s="870"/>
      <c r="GZ156" s="870"/>
      <c r="HA156" s="870"/>
      <c r="HB156" s="870"/>
      <c r="HC156" s="870"/>
      <c r="HD156" s="870"/>
      <c r="HE156" s="870"/>
      <c r="HF156" s="870"/>
      <c r="HG156" s="870"/>
      <c r="HH156" s="870"/>
      <c r="HI156" s="870"/>
      <c r="HJ156" s="870"/>
      <c r="HK156" s="870"/>
      <c r="HL156" s="870"/>
      <c r="HM156" s="870"/>
      <c r="HN156" s="870"/>
      <c r="HO156" s="870"/>
      <c r="HP156" s="870"/>
      <c r="HQ156" s="870"/>
      <c r="HR156" s="870"/>
    </row>
    <row r="157" spans="1:226" ht="14.25" customHeight="1">
      <c r="A157" t="s">
        <v>257</v>
      </c>
      <c r="D157" s="6"/>
    </row>
    <row r="158" spans="1:226" ht="11.1" customHeight="1">
      <c r="A158" s="357"/>
      <c r="B158" s="357"/>
      <c r="C158" s="357"/>
      <c r="D158" s="29"/>
      <c r="E158" s="29"/>
      <c r="F158" s="30" t="s">
        <v>43</v>
      </c>
    </row>
    <row r="159" spans="1:226" ht="15" customHeight="1">
      <c r="A159" s="916" t="s">
        <v>1</v>
      </c>
      <c r="B159" s="917"/>
      <c r="C159" s="918"/>
      <c r="D159" s="31" t="s">
        <v>219</v>
      </c>
      <c r="E159" s="28" t="s">
        <v>144</v>
      </c>
      <c r="F159" s="14" t="s">
        <v>220</v>
      </c>
    </row>
    <row r="160" spans="1:226" ht="13.5" customHeight="1">
      <c r="A160" s="885" t="s">
        <v>145</v>
      </c>
      <c r="B160" s="886"/>
      <c r="C160" s="887"/>
      <c r="D160" s="7" t="s">
        <v>2</v>
      </c>
      <c r="E160" s="8"/>
      <c r="F160" s="4"/>
    </row>
    <row r="161" spans="1:6" ht="13.5" customHeight="1">
      <c r="A161" s="888"/>
      <c r="B161" s="889"/>
      <c r="C161" s="890"/>
      <c r="D161" s="7" t="s">
        <v>3</v>
      </c>
      <c r="E161" s="8"/>
      <c r="F161" s="4"/>
    </row>
    <row r="162" spans="1:6" ht="13.5" customHeight="1">
      <c r="A162" s="888"/>
      <c r="B162" s="889"/>
      <c r="C162" s="890"/>
      <c r="D162" s="7" t="s">
        <v>146</v>
      </c>
      <c r="E162" s="8"/>
      <c r="F162" s="4"/>
    </row>
    <row r="163" spans="1:6" ht="13.5" customHeight="1">
      <c r="A163" s="888"/>
      <c r="B163" s="889"/>
      <c r="C163" s="890"/>
      <c r="D163" s="7" t="s">
        <v>152</v>
      </c>
      <c r="E163" s="8"/>
      <c r="F163" s="4"/>
    </row>
    <row r="164" spans="1:6" ht="13.5" customHeight="1">
      <c r="A164" s="891"/>
      <c r="B164" s="892"/>
      <c r="C164" s="893"/>
      <c r="D164" s="7" t="s">
        <v>4</v>
      </c>
      <c r="E164" s="8"/>
      <c r="F164" s="4"/>
    </row>
    <row r="165" spans="1:6" ht="13.5" customHeight="1">
      <c r="A165" s="894" t="s">
        <v>153</v>
      </c>
      <c r="B165" s="895"/>
      <c r="C165" s="896"/>
      <c r="D165" s="7" t="s">
        <v>3</v>
      </c>
      <c r="E165" s="8"/>
      <c r="F165" s="4"/>
    </row>
    <row r="166" spans="1:6" ht="13.5" customHeight="1">
      <c r="A166" s="897"/>
      <c r="B166" s="898"/>
      <c r="C166" s="899"/>
      <c r="D166" s="7" t="s">
        <v>4</v>
      </c>
      <c r="E166" s="8"/>
      <c r="F166" s="4"/>
    </row>
    <row r="167" spans="1:6" ht="13.5" customHeight="1">
      <c r="A167" s="356"/>
      <c r="B167" s="875" t="s">
        <v>222</v>
      </c>
      <c r="C167" s="876"/>
      <c r="D167" s="95" t="s">
        <v>3</v>
      </c>
      <c r="E167" s="8"/>
      <c r="F167" s="4"/>
    </row>
    <row r="168" spans="1:6" ht="13.5" customHeight="1">
      <c r="A168" s="356"/>
      <c r="B168" s="879"/>
      <c r="C168" s="880"/>
      <c r="D168" s="95" t="s">
        <v>4</v>
      </c>
      <c r="E168" s="8"/>
      <c r="F168" s="4"/>
    </row>
    <row r="169" spans="1:6" ht="13.5" customHeight="1">
      <c r="A169" s="356"/>
      <c r="B169" s="875" t="s">
        <v>223</v>
      </c>
      <c r="C169" s="876"/>
      <c r="D169" s="95" t="s">
        <v>3</v>
      </c>
      <c r="E169" s="8"/>
      <c r="F169" s="4"/>
    </row>
    <row r="170" spans="1:6" ht="13.5" customHeight="1">
      <c r="A170" s="356"/>
      <c r="B170" s="879"/>
      <c r="C170" s="880"/>
      <c r="D170" s="95" t="s">
        <v>4</v>
      </c>
      <c r="E170" s="8"/>
      <c r="F170" s="4"/>
    </row>
    <row r="171" spans="1:6" ht="13.5" customHeight="1">
      <c r="A171" s="885" t="s">
        <v>73</v>
      </c>
      <c r="B171" s="886"/>
      <c r="C171" s="887"/>
      <c r="D171" s="7" t="s">
        <v>3</v>
      </c>
      <c r="E171" s="8"/>
      <c r="F171" s="4"/>
    </row>
    <row r="172" spans="1:6" ht="13.5" customHeight="1">
      <c r="A172" s="891"/>
      <c r="B172" s="892"/>
      <c r="C172" s="893"/>
      <c r="D172" s="7" t="s">
        <v>4</v>
      </c>
      <c r="E172" s="8"/>
      <c r="F172" s="4"/>
    </row>
    <row r="173" spans="1:6" ht="13.5" customHeight="1">
      <c r="A173" s="885" t="s">
        <v>161</v>
      </c>
      <c r="B173" s="886"/>
      <c r="C173" s="887"/>
      <c r="D173" s="7" t="s">
        <v>2</v>
      </c>
      <c r="E173" s="8"/>
      <c r="F173" s="4"/>
    </row>
    <row r="174" spans="1:6" ht="13.5" customHeight="1">
      <c r="A174" s="888"/>
      <c r="B174" s="889"/>
      <c r="C174" s="890"/>
      <c r="D174" s="7" t="s">
        <v>3</v>
      </c>
      <c r="E174" s="8"/>
      <c r="F174" s="4"/>
    </row>
    <row r="175" spans="1:6" ht="13.5" customHeight="1">
      <c r="A175" s="888"/>
      <c r="B175" s="889"/>
      <c r="C175" s="890"/>
      <c r="D175" s="7" t="s">
        <v>146</v>
      </c>
      <c r="E175" s="8"/>
      <c r="F175" s="4"/>
    </row>
    <row r="176" spans="1:6" ht="13.5" customHeight="1">
      <c r="A176" s="891"/>
      <c r="B176" s="892"/>
      <c r="C176" s="893"/>
      <c r="D176" s="7" t="s">
        <v>4</v>
      </c>
      <c r="E176" s="8"/>
      <c r="F176" s="4"/>
    </row>
    <row r="177" spans="1:225" ht="13.5" customHeight="1">
      <c r="A177" s="882" t="s">
        <v>7</v>
      </c>
      <c r="B177" s="883"/>
      <c r="C177" s="883"/>
      <c r="D177" s="884"/>
      <c r="E177" s="8"/>
      <c r="F177" s="4"/>
    </row>
    <row r="178" spans="1:225" ht="13.5" customHeight="1">
      <c r="A178" s="358" t="s">
        <v>263</v>
      </c>
      <c r="B178" s="12"/>
      <c r="C178" s="12"/>
      <c r="D178" s="12"/>
      <c r="E178" s="12"/>
    </row>
    <row r="179" spans="1:225" ht="13.5" customHeight="1">
      <c r="A179" s="358" t="s">
        <v>533</v>
      </c>
      <c r="B179" s="12"/>
      <c r="C179" s="12"/>
      <c r="D179" s="12"/>
      <c r="E179" s="12"/>
    </row>
    <row r="180" spans="1:225" ht="13.5" customHeight="1">
      <c r="A180" s="12"/>
      <c r="B180" s="9"/>
      <c r="C180" s="9"/>
      <c r="D180" s="9"/>
      <c r="E180" s="9"/>
      <c r="F180" s="27"/>
      <c r="G180" s="9"/>
      <c r="H180" s="9"/>
      <c r="I180" s="9"/>
      <c r="J180" s="9"/>
      <c r="K180" s="9"/>
      <c r="L180" s="9"/>
      <c r="M180" s="9"/>
      <c r="N180" s="9"/>
      <c r="O180" s="9"/>
      <c r="P180" s="9"/>
      <c r="Q180" s="9"/>
      <c r="R180" s="870"/>
      <c r="S180" s="870"/>
      <c r="T180" s="870"/>
      <c r="U180" s="870"/>
      <c r="V180" s="870"/>
      <c r="W180" s="870"/>
      <c r="X180" s="870"/>
      <c r="Y180" s="870"/>
      <c r="Z180" s="870"/>
      <c r="AA180" s="870"/>
      <c r="AB180" s="870"/>
      <c r="AC180" s="870"/>
      <c r="AD180" s="870"/>
      <c r="AE180" s="870"/>
      <c r="AF180" s="870"/>
      <c r="AG180" s="870"/>
      <c r="AH180" s="870"/>
      <c r="AI180" s="870"/>
      <c r="AJ180" s="870"/>
      <c r="AK180" s="870"/>
      <c r="AL180" s="870"/>
      <c r="AM180" s="870"/>
      <c r="AN180" s="870"/>
      <c r="AO180" s="870"/>
      <c r="AP180" s="870"/>
      <c r="AQ180" s="870"/>
      <c r="AR180" s="870"/>
      <c r="AS180" s="870"/>
      <c r="AT180" s="870"/>
      <c r="AU180" s="870"/>
      <c r="AV180" s="870"/>
      <c r="AW180" s="870"/>
      <c r="AX180" s="870"/>
      <c r="AY180" s="870"/>
      <c r="AZ180" s="870"/>
      <c r="BA180" s="870"/>
      <c r="BB180" s="870"/>
      <c r="BC180" s="870"/>
      <c r="BD180" s="870"/>
      <c r="BE180" s="870"/>
      <c r="BF180" s="870"/>
      <c r="BG180" s="870"/>
      <c r="BH180" s="870"/>
      <c r="BI180" s="870"/>
      <c r="BJ180" s="870"/>
      <c r="BK180" s="870"/>
      <c r="BL180" s="870"/>
      <c r="BM180" s="870"/>
      <c r="BN180" s="870"/>
      <c r="BO180" s="870"/>
      <c r="BP180" s="870"/>
      <c r="BQ180" s="870"/>
      <c r="BR180" s="870"/>
      <c r="BS180" s="870"/>
      <c r="BT180" s="870"/>
      <c r="BU180" s="870"/>
      <c r="BV180" s="870"/>
      <c r="BW180" s="870"/>
      <c r="BX180" s="870"/>
      <c r="BY180" s="870"/>
      <c r="BZ180" s="870"/>
      <c r="CA180" s="870"/>
      <c r="CB180" s="870"/>
      <c r="CC180" s="870"/>
      <c r="CD180" s="870"/>
      <c r="CE180" s="870"/>
      <c r="CF180" s="870"/>
      <c r="CG180" s="870"/>
      <c r="CH180" s="870"/>
      <c r="CI180" s="870"/>
      <c r="CJ180" s="870"/>
      <c r="CK180" s="870"/>
      <c r="CL180" s="870"/>
      <c r="CM180" s="870"/>
      <c r="CN180" s="870"/>
      <c r="CO180" s="870"/>
      <c r="CP180" s="870"/>
      <c r="CQ180" s="870"/>
      <c r="CR180" s="870"/>
      <c r="CS180" s="870"/>
      <c r="CT180" s="870"/>
      <c r="CU180" s="870"/>
      <c r="CV180" s="870"/>
      <c r="CW180" s="870"/>
      <c r="CX180" s="870"/>
      <c r="CY180" s="870"/>
      <c r="CZ180" s="870"/>
      <c r="DA180" s="870"/>
      <c r="DB180" s="870"/>
      <c r="DC180" s="870"/>
      <c r="DD180" s="870"/>
      <c r="DE180" s="870"/>
      <c r="DF180" s="870"/>
      <c r="DG180" s="870"/>
      <c r="DH180" s="870"/>
      <c r="DI180" s="870"/>
      <c r="DJ180" s="870"/>
      <c r="DK180" s="870"/>
      <c r="DL180" s="870"/>
      <c r="DM180" s="870"/>
      <c r="DN180" s="870"/>
      <c r="DO180" s="870"/>
      <c r="DP180" s="870"/>
      <c r="DQ180" s="870"/>
      <c r="DR180" s="870"/>
      <c r="DS180" s="870"/>
      <c r="DT180" s="870"/>
      <c r="DU180" s="870"/>
      <c r="DV180" s="870"/>
      <c r="DW180" s="870"/>
      <c r="DX180" s="870"/>
      <c r="DY180" s="870"/>
      <c r="DZ180" s="870"/>
      <c r="EA180" s="870"/>
      <c r="EB180" s="870"/>
      <c r="EC180" s="870"/>
      <c r="ED180" s="870"/>
      <c r="EE180" s="870"/>
      <c r="EF180" s="870"/>
      <c r="EG180" s="870"/>
      <c r="EH180" s="870"/>
      <c r="EI180" s="870"/>
      <c r="EJ180" s="870"/>
      <c r="EK180" s="870"/>
      <c r="EL180" s="870"/>
      <c r="EM180" s="870"/>
      <c r="EN180" s="870"/>
      <c r="EO180" s="870"/>
      <c r="EP180" s="870"/>
      <c r="EQ180" s="870"/>
      <c r="ER180" s="870"/>
      <c r="ES180" s="870"/>
      <c r="ET180" s="870"/>
      <c r="EU180" s="870"/>
      <c r="EV180" s="870"/>
      <c r="EW180" s="870"/>
      <c r="EX180" s="870"/>
      <c r="EY180" s="870"/>
      <c r="EZ180" s="870"/>
      <c r="FA180" s="870"/>
      <c r="FB180" s="870"/>
      <c r="FC180" s="870"/>
      <c r="FD180" s="870"/>
      <c r="FE180" s="870"/>
      <c r="FF180" s="870"/>
      <c r="FG180" s="870"/>
      <c r="FH180" s="870"/>
      <c r="FI180" s="870"/>
      <c r="FJ180" s="870"/>
      <c r="FK180" s="870"/>
      <c r="FL180" s="870"/>
      <c r="FM180" s="870"/>
      <c r="FN180" s="870"/>
      <c r="FO180" s="870"/>
      <c r="FP180" s="870"/>
      <c r="FQ180" s="870"/>
      <c r="FR180" s="870"/>
      <c r="FS180" s="870"/>
      <c r="FT180" s="870"/>
      <c r="FU180" s="870"/>
      <c r="FV180" s="870"/>
      <c r="FW180" s="870"/>
      <c r="FX180" s="870"/>
      <c r="FY180" s="870"/>
      <c r="FZ180" s="870"/>
      <c r="GA180" s="870"/>
      <c r="GB180" s="870"/>
      <c r="GC180" s="870"/>
      <c r="GD180" s="870"/>
      <c r="GE180" s="870"/>
      <c r="GF180" s="870"/>
      <c r="GG180" s="870"/>
      <c r="GH180" s="870"/>
      <c r="GI180" s="870"/>
      <c r="GJ180" s="870"/>
      <c r="GK180" s="870"/>
      <c r="GL180" s="870"/>
      <c r="GM180" s="870"/>
      <c r="GN180" s="870"/>
      <c r="GO180" s="870"/>
      <c r="GP180" s="870"/>
      <c r="GQ180" s="870"/>
      <c r="GR180" s="870"/>
      <c r="GS180" s="870"/>
      <c r="GT180" s="870"/>
      <c r="GU180" s="870"/>
      <c r="GV180" s="870"/>
      <c r="GW180" s="870"/>
      <c r="GX180" s="870"/>
      <c r="GY180" s="870"/>
      <c r="GZ180" s="870"/>
      <c r="HA180" s="870"/>
      <c r="HB180" s="870"/>
      <c r="HC180" s="870"/>
      <c r="HD180" s="870"/>
      <c r="HE180" s="870"/>
      <c r="HF180" s="870"/>
      <c r="HG180" s="870"/>
      <c r="HH180" s="870"/>
      <c r="HI180" s="870"/>
      <c r="HJ180" s="870"/>
      <c r="HK180" s="870"/>
      <c r="HL180" s="870"/>
      <c r="HM180" s="870"/>
      <c r="HN180" s="870"/>
      <c r="HO180" s="870"/>
      <c r="HP180" s="870"/>
      <c r="HQ180" s="870"/>
    </row>
  </sheetData>
  <mergeCells count="154">
    <mergeCell ref="BO156:BZ156"/>
    <mergeCell ref="BO71:BZ71"/>
    <mergeCell ref="CA71:CL71"/>
    <mergeCell ref="C87:C90"/>
    <mergeCell ref="A75:C77"/>
    <mergeCell ref="A156:E156"/>
    <mergeCell ref="AQ98:BB98"/>
    <mergeCell ref="BC98:BN98"/>
    <mergeCell ref="BO98:BZ98"/>
    <mergeCell ref="CA98:CL98"/>
    <mergeCell ref="CA156:CL156"/>
    <mergeCell ref="A133:C135"/>
    <mergeCell ref="G98:R98"/>
    <mergeCell ref="AE98:AP98"/>
    <mergeCell ref="S98:AD98"/>
    <mergeCell ref="A126:D126"/>
    <mergeCell ref="G71:R71"/>
    <mergeCell ref="S71:AD71"/>
    <mergeCell ref="AE71:AP71"/>
    <mergeCell ref="AQ71:BB71"/>
    <mergeCell ref="BC71:BN71"/>
    <mergeCell ref="BO129:BZ129"/>
    <mergeCell ref="CA129:CL129"/>
    <mergeCell ref="BC129:BN129"/>
    <mergeCell ref="C142:C144"/>
    <mergeCell ref="C145:C148"/>
    <mergeCell ref="A132:C132"/>
    <mergeCell ref="C136:C138"/>
    <mergeCell ref="G129:R129"/>
    <mergeCell ref="S129:AD129"/>
    <mergeCell ref="AE129:AP129"/>
    <mergeCell ref="BC156:BN156"/>
    <mergeCell ref="A120:C122"/>
    <mergeCell ref="A123:C125"/>
    <mergeCell ref="A149:C152"/>
    <mergeCell ref="G156:R156"/>
    <mergeCell ref="S156:AD156"/>
    <mergeCell ref="AE156:AP156"/>
    <mergeCell ref="AQ156:BB156"/>
    <mergeCell ref="A153:D153"/>
    <mergeCell ref="C139:C141"/>
    <mergeCell ref="A129:E129"/>
    <mergeCell ref="AQ129:BB129"/>
    <mergeCell ref="A5:C5"/>
    <mergeCell ref="C7:C9"/>
    <mergeCell ref="C10:C12"/>
    <mergeCell ref="C13:C15"/>
    <mergeCell ref="C16:C18"/>
    <mergeCell ref="C19:C21"/>
    <mergeCell ref="A6:A34"/>
    <mergeCell ref="C32:C34"/>
    <mergeCell ref="C22:C24"/>
    <mergeCell ref="C25:C27"/>
    <mergeCell ref="C28:C30"/>
    <mergeCell ref="A177:D177"/>
    <mergeCell ref="R180:AC180"/>
    <mergeCell ref="B169:C170"/>
    <mergeCell ref="A171:C172"/>
    <mergeCell ref="A173:C176"/>
    <mergeCell ref="A159:C159"/>
    <mergeCell ref="A160:C164"/>
    <mergeCell ref="A165:C166"/>
    <mergeCell ref="B167:C168"/>
    <mergeCell ref="CX180:DI180"/>
    <mergeCell ref="DJ180:DU180"/>
    <mergeCell ref="DV180:EG180"/>
    <mergeCell ref="EH180:ES180"/>
    <mergeCell ref="ET180:FE180"/>
    <mergeCell ref="FF180:FQ180"/>
    <mergeCell ref="AD180:AO180"/>
    <mergeCell ref="AP180:BA180"/>
    <mergeCell ref="BB180:BM180"/>
    <mergeCell ref="BN180:BY180"/>
    <mergeCell ref="BZ180:CK180"/>
    <mergeCell ref="CL180:CW180"/>
    <mergeCell ref="DW129:EH129"/>
    <mergeCell ref="EI129:ET129"/>
    <mergeCell ref="EU129:FF129"/>
    <mergeCell ref="CM129:CX129"/>
    <mergeCell ref="CY129:DJ129"/>
    <mergeCell ref="GQ156:HB156"/>
    <mergeCell ref="HC156:HN156"/>
    <mergeCell ref="EI98:ET98"/>
    <mergeCell ref="EI156:ET156"/>
    <mergeCell ref="EU156:FF156"/>
    <mergeCell ref="FG156:FR156"/>
    <mergeCell ref="FS156:GD156"/>
    <mergeCell ref="FS98:GD98"/>
    <mergeCell ref="DW156:EH156"/>
    <mergeCell ref="DK156:DV156"/>
    <mergeCell ref="CM156:CX156"/>
    <mergeCell ref="CY156:DJ156"/>
    <mergeCell ref="DK129:DV129"/>
    <mergeCell ref="CY98:DJ98"/>
    <mergeCell ref="DK98:DV98"/>
    <mergeCell ref="DW98:EH98"/>
    <mergeCell ref="CM98:CX98"/>
    <mergeCell ref="EU71:FF71"/>
    <mergeCell ref="FG71:FR71"/>
    <mergeCell ref="FS71:GD71"/>
    <mergeCell ref="GE71:GP71"/>
    <mergeCell ref="FR180:GC180"/>
    <mergeCell ref="GD180:GO180"/>
    <mergeCell ref="GP180:HA180"/>
    <mergeCell ref="HB180:HM180"/>
    <mergeCell ref="HN180:HQ180"/>
    <mergeCell ref="FS129:GD129"/>
    <mergeCell ref="GQ129:HB129"/>
    <mergeCell ref="HC129:HN129"/>
    <mergeCell ref="HO129:HR129"/>
    <mergeCell ref="FG129:FR129"/>
    <mergeCell ref="HO156:HR156"/>
    <mergeCell ref="GE129:GP129"/>
    <mergeCell ref="GE156:GP156"/>
    <mergeCell ref="HC98:HN98"/>
    <mergeCell ref="EU98:FF98"/>
    <mergeCell ref="FG98:FR98"/>
    <mergeCell ref="HO98:HR98"/>
    <mergeCell ref="GE98:GP98"/>
    <mergeCell ref="GQ98:HB98"/>
    <mergeCell ref="C35:C37"/>
    <mergeCell ref="C46:C48"/>
    <mergeCell ref="C49:C51"/>
    <mergeCell ref="C56:C58"/>
    <mergeCell ref="C59:C61"/>
    <mergeCell ref="A98:E98"/>
    <mergeCell ref="GQ71:HB71"/>
    <mergeCell ref="HC71:HN71"/>
    <mergeCell ref="HO71:HR71"/>
    <mergeCell ref="A74:C74"/>
    <mergeCell ref="C78:C80"/>
    <mergeCell ref="C81:C83"/>
    <mergeCell ref="C84:C86"/>
    <mergeCell ref="CM71:CX71"/>
    <mergeCell ref="CY71:DJ71"/>
    <mergeCell ref="DK71:DV71"/>
    <mergeCell ref="DW71:EH71"/>
    <mergeCell ref="EI71:ET71"/>
    <mergeCell ref="C39:C41"/>
    <mergeCell ref="C42:C44"/>
    <mergeCell ref="C63:C65"/>
    <mergeCell ref="C66:C68"/>
    <mergeCell ref="A45:A68"/>
    <mergeCell ref="A95:D95"/>
    <mergeCell ref="C52:C54"/>
    <mergeCell ref="A69:D69"/>
    <mergeCell ref="A105:C107"/>
    <mergeCell ref="A108:C110"/>
    <mergeCell ref="A111:C113"/>
    <mergeCell ref="A114:C116"/>
    <mergeCell ref="A117:C119"/>
    <mergeCell ref="A91:C94"/>
    <mergeCell ref="A102:C104"/>
    <mergeCell ref="A101:C101"/>
  </mergeCells>
  <phoneticPr fontId="4"/>
  <printOptions horizontalCentered="1"/>
  <pageMargins left="0.78740157480314965" right="0.59055118110236227" top="0.62992125984251968" bottom="0.43307086614173229" header="0.31496062992125984" footer="0.27559055118110237"/>
  <pageSetup paperSize="9" scale="92" fitToHeight="0" orientation="portrait" r:id="rId1"/>
  <headerFooter alignWithMargins="0"/>
  <rowBreaks count="2" manualBreakCount="2">
    <brk id="71" max="5" man="1"/>
    <brk id="129"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4"/>
  <sheetViews>
    <sheetView showGridLines="0" tabSelected="1" view="pageBreakPreview" zoomScaleNormal="100" zoomScaleSheetLayoutView="100" workbookViewId="0">
      <selection activeCell="A2" sqref="A2"/>
    </sheetView>
  </sheetViews>
  <sheetFormatPr defaultColWidth="9" defaultRowHeight="10.8"/>
  <cols>
    <col min="1" max="1" width="6.33203125" style="685" customWidth="1"/>
    <col min="2" max="2" width="5.6640625" style="554" customWidth="1"/>
    <col min="3" max="4" width="4.33203125" style="555" customWidth="1"/>
    <col min="5" max="5" width="5.6640625" style="556" customWidth="1"/>
    <col min="6" max="6" width="7.109375" style="555" customWidth="1"/>
    <col min="7" max="7" width="87" style="556" customWidth="1"/>
    <col min="8" max="9" width="6.109375" style="553" customWidth="1"/>
    <col min="10" max="10" width="9" style="553"/>
    <col min="11" max="11" width="9.109375" style="553" customWidth="1"/>
    <col min="12" max="16384" width="9" style="553"/>
  </cols>
  <sheetData>
    <row r="1" spans="1:10" ht="13.2">
      <c r="A1" s="549" t="s">
        <v>860</v>
      </c>
      <c r="B1" s="550"/>
      <c r="C1" s="551"/>
      <c r="D1" s="551"/>
      <c r="E1" s="552"/>
      <c r="F1" s="551"/>
      <c r="G1" s="552"/>
    </row>
    <row r="2" spans="1:10">
      <c r="A2" s="554"/>
    </row>
    <row r="3" spans="1:10">
      <c r="A3" s="554"/>
    </row>
    <row r="4" spans="1:10" s="560" customFormat="1">
      <c r="A4" s="557" t="s">
        <v>861</v>
      </c>
      <c r="B4" s="558"/>
      <c r="C4" s="558"/>
      <c r="D4" s="558"/>
      <c r="E4" s="559"/>
      <c r="F4" s="558"/>
      <c r="G4" s="559"/>
    </row>
    <row r="5" spans="1:10" s="560" customFormat="1">
      <c r="A5" s="972" t="s">
        <v>862</v>
      </c>
      <c r="B5" s="972"/>
      <c r="C5" s="972"/>
      <c r="D5" s="972"/>
      <c r="E5" s="972"/>
      <c r="F5" s="972"/>
      <c r="G5" s="972"/>
      <c r="H5" s="972"/>
      <c r="I5" s="972"/>
    </row>
    <row r="6" spans="1:10" s="560" customFormat="1">
      <c r="A6" s="557" t="s">
        <v>863</v>
      </c>
      <c r="B6" s="558"/>
      <c r="C6" s="558"/>
      <c r="D6" s="558"/>
      <c r="E6" s="559"/>
      <c r="F6" s="558"/>
      <c r="G6" s="559"/>
    </row>
    <row r="7" spans="1:10" s="560" customFormat="1" ht="11.4" thickBot="1">
      <c r="A7" s="558"/>
      <c r="B7" s="558"/>
      <c r="C7" s="558"/>
      <c r="D7" s="558"/>
      <c r="E7" s="559"/>
      <c r="F7" s="558"/>
      <c r="G7" s="559"/>
    </row>
    <row r="8" spans="1:10" s="565" customFormat="1" ht="22.2" thickBot="1">
      <c r="A8" s="973" t="s">
        <v>864</v>
      </c>
      <c r="B8" s="974"/>
      <c r="C8" s="974"/>
      <c r="D8" s="974"/>
      <c r="E8" s="974"/>
      <c r="F8" s="975"/>
      <c r="G8" s="561" t="s">
        <v>865</v>
      </c>
      <c r="H8" s="562" t="s">
        <v>866</v>
      </c>
      <c r="I8" s="563" t="s">
        <v>867</v>
      </c>
      <c r="J8" s="564"/>
    </row>
    <row r="9" spans="1:10" s="572" customFormat="1">
      <c r="A9" s="566" t="s">
        <v>868</v>
      </c>
      <c r="B9" s="567"/>
      <c r="C9" s="567"/>
      <c r="D9" s="567"/>
      <c r="E9" s="568"/>
      <c r="F9" s="567"/>
      <c r="G9" s="569"/>
      <c r="H9" s="570"/>
      <c r="I9" s="571"/>
    </row>
    <row r="10" spans="1:10" s="572" customFormat="1">
      <c r="A10" s="976" t="s">
        <v>869</v>
      </c>
      <c r="B10" s="977"/>
      <c r="C10" s="977"/>
      <c r="D10" s="977"/>
      <c r="E10" s="977"/>
      <c r="F10" s="978"/>
      <c r="G10" s="573"/>
      <c r="H10" s="574"/>
      <c r="I10" s="575"/>
    </row>
    <row r="11" spans="1:10" s="572" customFormat="1" ht="187.05" customHeight="1">
      <c r="A11" s="576"/>
      <c r="B11" s="979" t="s">
        <v>870</v>
      </c>
      <c r="C11" s="980"/>
      <c r="D11" s="980"/>
      <c r="E11" s="980"/>
      <c r="F11" s="981"/>
      <c r="G11" s="577" t="s">
        <v>871</v>
      </c>
      <c r="H11" s="578"/>
      <c r="I11" s="579"/>
    </row>
    <row r="12" spans="1:10" s="572" customFormat="1" ht="39" customHeight="1">
      <c r="A12" s="580"/>
      <c r="B12" s="919" t="s">
        <v>872</v>
      </c>
      <c r="C12" s="920"/>
      <c r="D12" s="920"/>
      <c r="E12" s="920"/>
      <c r="F12" s="921"/>
      <c r="G12" s="577" t="s">
        <v>873</v>
      </c>
      <c r="H12" s="584"/>
      <c r="I12" s="585"/>
    </row>
    <row r="13" spans="1:10" s="572" customFormat="1" ht="65.25" customHeight="1">
      <c r="A13" s="580"/>
      <c r="B13" s="919" t="s">
        <v>874</v>
      </c>
      <c r="C13" s="920"/>
      <c r="D13" s="920"/>
      <c r="E13" s="920"/>
      <c r="F13" s="921"/>
      <c r="G13" s="577" t="s">
        <v>875</v>
      </c>
      <c r="H13" s="578"/>
      <c r="I13" s="579"/>
    </row>
    <row r="14" spans="1:10" s="572" customFormat="1" ht="13.5" customHeight="1">
      <c r="A14" s="580"/>
      <c r="B14" s="919" t="s">
        <v>876</v>
      </c>
      <c r="C14" s="920"/>
      <c r="D14" s="920"/>
      <c r="E14" s="920"/>
      <c r="F14" s="921"/>
      <c r="G14" s="577" t="s">
        <v>877</v>
      </c>
      <c r="H14" s="584"/>
      <c r="I14" s="585"/>
    </row>
    <row r="15" spans="1:10" s="572" customFormat="1" ht="13.5" customHeight="1">
      <c r="A15" s="580"/>
      <c r="B15" s="925"/>
      <c r="C15" s="926"/>
      <c r="D15" s="926"/>
      <c r="E15" s="926"/>
      <c r="F15" s="927"/>
      <c r="G15" s="577" t="s">
        <v>878</v>
      </c>
      <c r="H15" s="584"/>
      <c r="I15" s="585"/>
    </row>
    <row r="16" spans="1:10" s="572" customFormat="1" ht="26.25" customHeight="1">
      <c r="A16" s="928" t="s">
        <v>879</v>
      </c>
      <c r="B16" s="929"/>
      <c r="C16" s="929"/>
      <c r="D16" s="929"/>
      <c r="E16" s="929"/>
      <c r="F16" s="930"/>
      <c r="G16" s="577" t="s">
        <v>880</v>
      </c>
      <c r="H16" s="584"/>
      <c r="I16" s="585"/>
    </row>
    <row r="17" spans="1:9" s="572" customFormat="1" ht="12.75" customHeight="1">
      <c r="A17" s="934"/>
      <c r="B17" s="935"/>
      <c r="C17" s="935"/>
      <c r="D17" s="935"/>
      <c r="E17" s="935"/>
      <c r="F17" s="936"/>
      <c r="G17" s="577" t="s">
        <v>881</v>
      </c>
      <c r="H17" s="584"/>
      <c r="I17" s="585"/>
    </row>
    <row r="18" spans="1:9" s="572" customFormat="1" ht="60.75" customHeight="1">
      <c r="A18" s="928" t="s">
        <v>882</v>
      </c>
      <c r="B18" s="929"/>
      <c r="C18" s="929"/>
      <c r="D18" s="929"/>
      <c r="E18" s="929"/>
      <c r="F18" s="930"/>
      <c r="G18" s="577" t="s">
        <v>883</v>
      </c>
      <c r="H18" s="584"/>
      <c r="I18" s="585"/>
    </row>
    <row r="19" spans="1:9" s="572" customFormat="1" ht="26.25" customHeight="1">
      <c r="A19" s="580"/>
      <c r="B19" s="919" t="s">
        <v>884</v>
      </c>
      <c r="C19" s="920"/>
      <c r="D19" s="920"/>
      <c r="E19" s="920"/>
      <c r="F19" s="921"/>
      <c r="G19" s="577" t="s">
        <v>885</v>
      </c>
      <c r="H19" s="578"/>
      <c r="I19" s="579"/>
    </row>
    <row r="20" spans="1:9" s="572" customFormat="1" ht="26.25" customHeight="1">
      <c r="A20" s="580"/>
      <c r="B20" s="922"/>
      <c r="C20" s="923"/>
      <c r="D20" s="923"/>
      <c r="E20" s="923"/>
      <c r="F20" s="924"/>
      <c r="G20" s="577" t="s">
        <v>886</v>
      </c>
      <c r="H20" s="578"/>
      <c r="I20" s="579"/>
    </row>
    <row r="21" spans="1:9" s="572" customFormat="1" ht="13.5" customHeight="1">
      <c r="A21" s="580"/>
      <c r="B21" s="922"/>
      <c r="C21" s="923"/>
      <c r="D21" s="923"/>
      <c r="E21" s="923"/>
      <c r="F21" s="924"/>
      <c r="G21" s="577" t="s">
        <v>887</v>
      </c>
      <c r="H21" s="578"/>
      <c r="I21" s="579"/>
    </row>
    <row r="22" spans="1:9" s="572" customFormat="1" ht="13.5" customHeight="1">
      <c r="A22" s="580"/>
      <c r="B22" s="922"/>
      <c r="C22" s="923"/>
      <c r="D22" s="923"/>
      <c r="E22" s="923"/>
      <c r="F22" s="924"/>
      <c r="G22" s="577" t="s">
        <v>888</v>
      </c>
      <c r="H22" s="578"/>
      <c r="I22" s="579"/>
    </row>
    <row r="23" spans="1:9" s="572" customFormat="1" ht="13.5" customHeight="1">
      <c r="A23" s="580"/>
      <c r="B23" s="922"/>
      <c r="C23" s="923"/>
      <c r="D23" s="923"/>
      <c r="E23" s="923"/>
      <c r="F23" s="924"/>
      <c r="G23" s="577" t="s">
        <v>889</v>
      </c>
      <c r="H23" s="578"/>
      <c r="I23" s="579"/>
    </row>
    <row r="24" spans="1:9" s="572" customFormat="1" ht="26.25" customHeight="1">
      <c r="A24" s="580"/>
      <c r="B24" s="922"/>
      <c r="C24" s="923"/>
      <c r="D24" s="923"/>
      <c r="E24" s="923"/>
      <c r="F24" s="924"/>
      <c r="G24" s="577" t="s">
        <v>890</v>
      </c>
      <c r="H24" s="578"/>
      <c r="I24" s="579"/>
    </row>
    <row r="25" spans="1:9" s="572" customFormat="1" ht="37.5" customHeight="1">
      <c r="A25" s="580"/>
      <c r="B25" s="922"/>
      <c r="C25" s="923"/>
      <c r="D25" s="923"/>
      <c r="E25" s="923"/>
      <c r="F25" s="924"/>
      <c r="G25" s="577" t="s">
        <v>891</v>
      </c>
      <c r="H25" s="578"/>
      <c r="I25" s="579"/>
    </row>
    <row r="26" spans="1:9" s="572" customFormat="1" ht="13.5" customHeight="1">
      <c r="A26" s="580"/>
      <c r="B26" s="922"/>
      <c r="C26" s="923"/>
      <c r="D26" s="923"/>
      <c r="E26" s="923"/>
      <c r="F26" s="924"/>
      <c r="G26" s="577" t="s">
        <v>892</v>
      </c>
      <c r="H26" s="578"/>
      <c r="I26" s="579"/>
    </row>
    <row r="27" spans="1:9" s="572" customFormat="1" ht="26.25" customHeight="1">
      <c r="A27" s="580"/>
      <c r="B27" s="922"/>
      <c r="C27" s="923"/>
      <c r="D27" s="923"/>
      <c r="E27" s="923"/>
      <c r="F27" s="924"/>
      <c r="G27" s="577" t="s">
        <v>893</v>
      </c>
      <c r="H27" s="578"/>
      <c r="I27" s="579"/>
    </row>
    <row r="28" spans="1:9" s="572" customFormat="1" ht="13.5" customHeight="1">
      <c r="A28" s="580"/>
      <c r="B28" s="922"/>
      <c r="C28" s="923"/>
      <c r="D28" s="923"/>
      <c r="E28" s="923"/>
      <c r="F28" s="924"/>
      <c r="G28" s="577" t="s">
        <v>894</v>
      </c>
      <c r="H28" s="578"/>
      <c r="I28" s="579"/>
    </row>
    <row r="29" spans="1:9" s="572" customFormat="1" ht="26.25" customHeight="1">
      <c r="A29" s="580"/>
      <c r="B29" s="922"/>
      <c r="C29" s="923"/>
      <c r="D29" s="923"/>
      <c r="E29" s="923"/>
      <c r="F29" s="924"/>
      <c r="G29" s="577" t="s">
        <v>895</v>
      </c>
      <c r="H29" s="578"/>
      <c r="I29" s="579"/>
    </row>
    <row r="30" spans="1:9" s="572" customFormat="1" ht="26.25" customHeight="1">
      <c r="A30" s="580"/>
      <c r="B30" s="922"/>
      <c r="C30" s="923"/>
      <c r="D30" s="923"/>
      <c r="E30" s="923"/>
      <c r="F30" s="924"/>
      <c r="G30" s="577" t="s">
        <v>896</v>
      </c>
      <c r="H30" s="578"/>
      <c r="I30" s="579"/>
    </row>
    <row r="31" spans="1:9" s="572" customFormat="1" ht="13.5" customHeight="1">
      <c r="A31" s="580"/>
      <c r="B31" s="922"/>
      <c r="C31" s="923"/>
      <c r="D31" s="923"/>
      <c r="E31" s="923"/>
      <c r="F31" s="924"/>
      <c r="G31" s="577" t="s">
        <v>897</v>
      </c>
      <c r="H31" s="578"/>
      <c r="I31" s="579"/>
    </row>
    <row r="32" spans="1:9" s="572" customFormat="1" ht="39" customHeight="1">
      <c r="A32" s="580"/>
      <c r="B32" s="922"/>
      <c r="C32" s="923"/>
      <c r="D32" s="923"/>
      <c r="E32" s="923"/>
      <c r="F32" s="924"/>
      <c r="G32" s="577" t="s">
        <v>898</v>
      </c>
      <c r="H32" s="578"/>
      <c r="I32" s="579"/>
    </row>
    <row r="33" spans="1:10" s="572" customFormat="1" ht="13.5" customHeight="1">
      <c r="A33" s="580"/>
      <c r="B33" s="925"/>
      <c r="C33" s="926"/>
      <c r="D33" s="926"/>
      <c r="E33" s="926"/>
      <c r="F33" s="927"/>
      <c r="G33" s="577" t="s">
        <v>899</v>
      </c>
      <c r="H33" s="578"/>
      <c r="I33" s="579"/>
    </row>
    <row r="34" spans="1:10" s="572" customFormat="1">
      <c r="A34" s="580"/>
      <c r="B34" s="919" t="s">
        <v>900</v>
      </c>
      <c r="C34" s="920"/>
      <c r="D34" s="920"/>
      <c r="E34" s="920"/>
      <c r="F34" s="920"/>
      <c r="G34" s="596"/>
      <c r="H34" s="578"/>
      <c r="I34" s="579"/>
    </row>
    <row r="35" spans="1:10" s="572" customFormat="1" ht="11.25" customHeight="1">
      <c r="A35" s="580"/>
      <c r="B35" s="593"/>
      <c r="C35" s="919" t="s">
        <v>901</v>
      </c>
      <c r="D35" s="920"/>
      <c r="E35" s="920"/>
      <c r="F35" s="921"/>
      <c r="G35" s="577" t="s">
        <v>902</v>
      </c>
      <c r="H35" s="578"/>
      <c r="I35" s="579"/>
    </row>
    <row r="36" spans="1:10" s="572" customFormat="1" ht="21.6">
      <c r="A36" s="580"/>
      <c r="B36" s="593"/>
      <c r="C36" s="922"/>
      <c r="D36" s="923"/>
      <c r="E36" s="923"/>
      <c r="F36" s="924"/>
      <c r="G36" s="577" t="s">
        <v>903</v>
      </c>
      <c r="H36" s="578"/>
      <c r="I36" s="579"/>
    </row>
    <row r="37" spans="1:10" s="572" customFormat="1">
      <c r="A37" s="580"/>
      <c r="B37" s="593"/>
      <c r="C37" s="922"/>
      <c r="D37" s="923"/>
      <c r="E37" s="923"/>
      <c r="F37" s="924"/>
      <c r="G37" s="577" t="s">
        <v>904</v>
      </c>
      <c r="H37" s="578"/>
      <c r="I37" s="579"/>
    </row>
    <row r="38" spans="1:10" s="572" customFormat="1" ht="26.55" customHeight="1">
      <c r="A38" s="580"/>
      <c r="B38" s="593"/>
      <c r="C38" s="925"/>
      <c r="D38" s="926"/>
      <c r="E38" s="926"/>
      <c r="F38" s="927"/>
      <c r="G38" s="577" t="s">
        <v>905</v>
      </c>
      <c r="H38" s="578"/>
      <c r="I38" s="579"/>
    </row>
    <row r="39" spans="1:10" s="572" customFormat="1" ht="11.25" customHeight="1">
      <c r="A39" s="580"/>
      <c r="B39" s="597"/>
      <c r="C39" s="919" t="s">
        <v>906</v>
      </c>
      <c r="D39" s="920"/>
      <c r="E39" s="920"/>
      <c r="F39" s="921"/>
      <c r="G39" s="577" t="s">
        <v>907</v>
      </c>
      <c r="H39" s="578"/>
      <c r="I39" s="579"/>
    </row>
    <row r="40" spans="1:10" s="572" customFormat="1" ht="38.1" customHeight="1">
      <c r="A40" s="580"/>
      <c r="B40" s="597"/>
      <c r="C40" s="922"/>
      <c r="D40" s="923"/>
      <c r="E40" s="923"/>
      <c r="F40" s="924"/>
      <c r="G40" s="577" t="s">
        <v>908</v>
      </c>
      <c r="H40" s="578"/>
      <c r="I40" s="579"/>
    </row>
    <row r="41" spans="1:10" s="572" customFormat="1" ht="39" customHeight="1">
      <c r="A41" s="580"/>
      <c r="B41" s="597"/>
      <c r="C41" s="922"/>
      <c r="D41" s="923"/>
      <c r="E41" s="923"/>
      <c r="F41" s="924"/>
      <c r="G41" s="577" t="s">
        <v>909</v>
      </c>
      <c r="H41" s="578"/>
      <c r="I41" s="579"/>
    </row>
    <row r="42" spans="1:10" s="572" customFormat="1" ht="26.25" customHeight="1">
      <c r="A42" s="580"/>
      <c r="B42" s="597"/>
      <c r="C42" s="925"/>
      <c r="D42" s="926"/>
      <c r="E42" s="926"/>
      <c r="F42" s="927"/>
      <c r="G42" s="577" t="s">
        <v>910</v>
      </c>
      <c r="H42" s="578"/>
      <c r="I42" s="579"/>
    </row>
    <row r="43" spans="1:10" s="572" customFormat="1" ht="52.5" customHeight="1">
      <c r="A43" s="580"/>
      <c r="B43" s="597"/>
      <c r="C43" s="919" t="s">
        <v>911</v>
      </c>
      <c r="D43" s="920"/>
      <c r="E43" s="920"/>
      <c r="F43" s="921"/>
      <c r="G43" s="577" t="s">
        <v>912</v>
      </c>
      <c r="H43" s="578"/>
      <c r="I43" s="579"/>
    </row>
    <row r="44" spans="1:10" s="572" customFormat="1">
      <c r="A44" s="580"/>
      <c r="B44" s="597"/>
      <c r="C44" s="922"/>
      <c r="D44" s="923"/>
      <c r="E44" s="923"/>
      <c r="F44" s="924"/>
      <c r="G44" s="577" t="s">
        <v>913</v>
      </c>
      <c r="H44" s="578"/>
      <c r="I44" s="579"/>
    </row>
    <row r="45" spans="1:10" s="572" customFormat="1" ht="26.25" customHeight="1">
      <c r="A45" s="580"/>
      <c r="B45" s="597"/>
      <c r="C45" s="922"/>
      <c r="D45" s="923"/>
      <c r="E45" s="923"/>
      <c r="F45" s="924"/>
      <c r="G45" s="577" t="s">
        <v>914</v>
      </c>
      <c r="H45" s="578"/>
      <c r="I45" s="579"/>
    </row>
    <row r="46" spans="1:10" s="572" customFormat="1" ht="39.75" customHeight="1">
      <c r="A46" s="580"/>
      <c r="B46" s="597"/>
      <c r="C46" s="598"/>
      <c r="D46" s="919" t="s">
        <v>915</v>
      </c>
      <c r="E46" s="944"/>
      <c r="F46" s="945"/>
      <c r="G46" s="599"/>
      <c r="H46" s="578"/>
      <c r="I46" s="579"/>
      <c r="J46" s="600"/>
    </row>
    <row r="47" spans="1:10" s="572" customFormat="1" ht="51.75" customHeight="1">
      <c r="A47" s="580"/>
      <c r="B47" s="597"/>
      <c r="C47" s="598"/>
      <c r="D47" s="970"/>
      <c r="E47" s="943" t="s">
        <v>916</v>
      </c>
      <c r="F47" s="945"/>
      <c r="G47" s="577" t="s">
        <v>917</v>
      </c>
      <c r="H47" s="578"/>
      <c r="I47" s="579"/>
    </row>
    <row r="48" spans="1:10" s="572" customFormat="1" ht="13.5" customHeight="1">
      <c r="A48" s="580"/>
      <c r="B48" s="597"/>
      <c r="C48" s="598"/>
      <c r="D48" s="970"/>
      <c r="E48" s="943" t="s">
        <v>435</v>
      </c>
      <c r="F48" s="945"/>
      <c r="G48" s="577" t="s">
        <v>918</v>
      </c>
      <c r="H48" s="578"/>
      <c r="I48" s="579"/>
    </row>
    <row r="49" spans="1:9" s="572" customFormat="1" ht="27" customHeight="1">
      <c r="A49" s="580"/>
      <c r="B49" s="597"/>
      <c r="C49" s="598"/>
      <c r="D49" s="970"/>
      <c r="E49" s="943" t="s">
        <v>919</v>
      </c>
      <c r="F49" s="945"/>
      <c r="G49" s="577" t="s">
        <v>920</v>
      </c>
      <c r="H49" s="578"/>
      <c r="I49" s="579"/>
    </row>
    <row r="50" spans="1:9" s="572" customFormat="1" ht="13.5" customHeight="1">
      <c r="A50" s="580"/>
      <c r="B50" s="597"/>
      <c r="C50" s="598"/>
      <c r="D50" s="970"/>
      <c r="E50" s="943" t="s">
        <v>921</v>
      </c>
      <c r="F50" s="945"/>
      <c r="G50" s="577" t="s">
        <v>922</v>
      </c>
      <c r="H50" s="578"/>
      <c r="I50" s="579"/>
    </row>
    <row r="51" spans="1:9" s="572" customFormat="1" ht="22.5" customHeight="1">
      <c r="A51" s="580"/>
      <c r="B51" s="597"/>
      <c r="C51" s="598"/>
      <c r="D51" s="970"/>
      <c r="E51" s="943" t="s">
        <v>923</v>
      </c>
      <c r="F51" s="945"/>
      <c r="G51" s="577" t="s">
        <v>924</v>
      </c>
      <c r="H51" s="578"/>
      <c r="I51" s="579"/>
    </row>
    <row r="52" spans="1:9" s="572" customFormat="1" ht="38.549999999999997" customHeight="1">
      <c r="A52" s="580"/>
      <c r="B52" s="597"/>
      <c r="C52" s="598"/>
      <c r="D52" s="970"/>
      <c r="E52" s="943" t="s">
        <v>925</v>
      </c>
      <c r="F52" s="945"/>
      <c r="G52" s="577" t="s">
        <v>926</v>
      </c>
      <c r="H52" s="578"/>
      <c r="I52" s="579"/>
    </row>
    <row r="53" spans="1:9" s="572" customFormat="1" ht="13.5" customHeight="1">
      <c r="A53" s="580"/>
      <c r="B53" s="597"/>
      <c r="C53" s="598"/>
      <c r="D53" s="970"/>
      <c r="E53" s="943" t="s">
        <v>927</v>
      </c>
      <c r="F53" s="945"/>
      <c r="G53" s="577" t="s">
        <v>928</v>
      </c>
      <c r="H53" s="578"/>
      <c r="I53" s="579"/>
    </row>
    <row r="54" spans="1:9" s="572" customFormat="1" ht="13.5" customHeight="1">
      <c r="A54" s="580"/>
      <c r="B54" s="597"/>
      <c r="C54" s="601"/>
      <c r="D54" s="971"/>
      <c r="E54" s="943" t="s">
        <v>929</v>
      </c>
      <c r="F54" s="945"/>
      <c r="G54" s="577" t="s">
        <v>930</v>
      </c>
      <c r="H54" s="578"/>
      <c r="I54" s="579"/>
    </row>
    <row r="55" spans="1:9" s="572" customFormat="1">
      <c r="A55" s="580"/>
      <c r="B55" s="919" t="s">
        <v>931</v>
      </c>
      <c r="C55" s="920"/>
      <c r="D55" s="920"/>
      <c r="E55" s="920"/>
      <c r="F55" s="921"/>
      <c r="G55" s="599"/>
      <c r="H55" s="578"/>
      <c r="I55" s="579"/>
    </row>
    <row r="56" spans="1:9" s="572" customFormat="1" ht="27" customHeight="1">
      <c r="A56" s="580"/>
      <c r="B56" s="597"/>
      <c r="C56" s="919" t="s">
        <v>932</v>
      </c>
      <c r="D56" s="920"/>
      <c r="E56" s="920"/>
      <c r="F56" s="921"/>
      <c r="G56" s="577" t="s">
        <v>933</v>
      </c>
      <c r="H56" s="578"/>
      <c r="I56" s="579"/>
    </row>
    <row r="57" spans="1:9" s="572" customFormat="1" ht="26.25" customHeight="1">
      <c r="A57" s="580"/>
      <c r="B57" s="597"/>
      <c r="C57" s="925"/>
      <c r="D57" s="926"/>
      <c r="E57" s="926"/>
      <c r="F57" s="927"/>
      <c r="G57" s="577" t="s">
        <v>934</v>
      </c>
      <c r="H57" s="578"/>
      <c r="I57" s="579"/>
    </row>
    <row r="58" spans="1:9" s="572" customFormat="1" ht="27" customHeight="1">
      <c r="A58" s="580"/>
      <c r="B58" s="597"/>
      <c r="C58" s="919" t="s">
        <v>935</v>
      </c>
      <c r="D58" s="920"/>
      <c r="E58" s="920"/>
      <c r="F58" s="921"/>
      <c r="G58" s="577" t="s">
        <v>936</v>
      </c>
      <c r="H58" s="578"/>
      <c r="I58" s="579"/>
    </row>
    <row r="59" spans="1:9" s="572" customFormat="1" ht="26.1" customHeight="1">
      <c r="A59" s="580"/>
      <c r="B59" s="597"/>
      <c r="C59" s="919" t="s">
        <v>937</v>
      </c>
      <c r="D59" s="920"/>
      <c r="E59" s="920"/>
      <c r="F59" s="921"/>
      <c r="G59" s="577" t="s">
        <v>938</v>
      </c>
      <c r="H59" s="578"/>
      <c r="I59" s="579"/>
    </row>
    <row r="60" spans="1:9" s="572" customFormat="1" ht="11.25" customHeight="1">
      <c r="A60" s="580"/>
      <c r="B60" s="597"/>
      <c r="C60" s="919" t="s">
        <v>939</v>
      </c>
      <c r="D60" s="920"/>
      <c r="E60" s="920"/>
      <c r="F60" s="921"/>
      <c r="G60" s="577" t="s">
        <v>940</v>
      </c>
      <c r="H60" s="578"/>
      <c r="I60" s="579"/>
    </row>
    <row r="61" spans="1:9" s="572" customFormat="1" ht="26.1" customHeight="1">
      <c r="A61" s="580"/>
      <c r="B61" s="597"/>
      <c r="C61" s="922"/>
      <c r="D61" s="923"/>
      <c r="E61" s="923"/>
      <c r="F61" s="924"/>
      <c r="G61" s="577" t="s">
        <v>941</v>
      </c>
      <c r="H61" s="578"/>
      <c r="I61" s="579"/>
    </row>
    <row r="62" spans="1:9" s="572" customFormat="1" ht="27" customHeight="1">
      <c r="A62" s="580"/>
      <c r="B62" s="597"/>
      <c r="C62" s="922"/>
      <c r="D62" s="923"/>
      <c r="E62" s="923"/>
      <c r="F62" s="924"/>
      <c r="G62" s="577" t="s">
        <v>942</v>
      </c>
      <c r="H62" s="578"/>
      <c r="I62" s="579"/>
    </row>
    <row r="63" spans="1:9" s="572" customFormat="1" ht="13.5" customHeight="1">
      <c r="A63" s="580"/>
      <c r="B63" s="597"/>
      <c r="C63" s="925"/>
      <c r="D63" s="926"/>
      <c r="E63" s="926"/>
      <c r="F63" s="927"/>
      <c r="G63" s="577" t="s">
        <v>943</v>
      </c>
      <c r="H63" s="578"/>
      <c r="I63" s="579"/>
    </row>
    <row r="64" spans="1:9" s="572" customFormat="1" ht="26.25" customHeight="1">
      <c r="A64" s="580"/>
      <c r="B64" s="597"/>
      <c r="C64" s="919" t="s">
        <v>944</v>
      </c>
      <c r="D64" s="920"/>
      <c r="E64" s="920"/>
      <c r="F64" s="921"/>
      <c r="G64" s="577" t="s">
        <v>945</v>
      </c>
      <c r="H64" s="584"/>
      <c r="I64" s="585"/>
    </row>
    <row r="65" spans="1:9" s="572" customFormat="1" ht="29.1" customHeight="1">
      <c r="A65" s="580"/>
      <c r="B65" s="597"/>
      <c r="C65" s="922"/>
      <c r="D65" s="923"/>
      <c r="E65" s="923"/>
      <c r="F65" s="924"/>
      <c r="G65" s="577" t="s">
        <v>946</v>
      </c>
      <c r="H65" s="584"/>
      <c r="I65" s="585"/>
    </row>
    <row r="66" spans="1:9" s="572" customFormat="1" ht="26.25" customHeight="1">
      <c r="A66" s="580"/>
      <c r="B66" s="597"/>
      <c r="C66" s="919" t="s">
        <v>947</v>
      </c>
      <c r="D66" s="920"/>
      <c r="E66" s="920"/>
      <c r="F66" s="921"/>
      <c r="G66" s="577" t="s">
        <v>948</v>
      </c>
      <c r="H66" s="584"/>
      <c r="I66" s="579"/>
    </row>
    <row r="67" spans="1:9" s="572" customFormat="1" ht="26.25" customHeight="1">
      <c r="A67" s="580"/>
      <c r="B67" s="597"/>
      <c r="C67" s="925"/>
      <c r="D67" s="926"/>
      <c r="E67" s="926"/>
      <c r="F67" s="927"/>
      <c r="G67" s="577" t="s">
        <v>949</v>
      </c>
      <c r="H67" s="584"/>
      <c r="I67" s="579"/>
    </row>
    <row r="68" spans="1:9" s="572" customFormat="1" ht="38.1" customHeight="1">
      <c r="A68" s="580"/>
      <c r="B68" s="597"/>
      <c r="C68" s="919" t="s">
        <v>950</v>
      </c>
      <c r="D68" s="920"/>
      <c r="E68" s="920"/>
      <c r="F68" s="921"/>
      <c r="G68" s="577" t="s">
        <v>951</v>
      </c>
      <c r="H68" s="584"/>
      <c r="I68" s="579"/>
    </row>
    <row r="69" spans="1:9" s="572" customFormat="1" ht="13.5" customHeight="1">
      <c r="A69" s="580"/>
      <c r="B69" s="597"/>
      <c r="C69" s="925"/>
      <c r="D69" s="926"/>
      <c r="E69" s="926"/>
      <c r="F69" s="927"/>
      <c r="G69" s="577" t="s">
        <v>952</v>
      </c>
      <c r="H69" s="584"/>
      <c r="I69" s="579"/>
    </row>
    <row r="70" spans="1:9" s="572" customFormat="1" ht="26.25" customHeight="1">
      <c r="A70" s="580"/>
      <c r="B70" s="597"/>
      <c r="C70" s="919" t="s">
        <v>953</v>
      </c>
      <c r="D70" s="920"/>
      <c r="E70" s="920"/>
      <c r="F70" s="921"/>
      <c r="G70" s="577" t="s">
        <v>954</v>
      </c>
      <c r="H70" s="584"/>
      <c r="I70" s="579"/>
    </row>
    <row r="71" spans="1:9" s="572" customFormat="1" ht="13.5" customHeight="1">
      <c r="A71" s="580"/>
      <c r="B71" s="597"/>
      <c r="C71" s="925"/>
      <c r="D71" s="926"/>
      <c r="E71" s="926"/>
      <c r="F71" s="927"/>
      <c r="G71" s="577" t="s">
        <v>952</v>
      </c>
      <c r="H71" s="584"/>
      <c r="I71" s="579"/>
    </row>
    <row r="72" spans="1:9" s="572" customFormat="1">
      <c r="A72" s="580"/>
      <c r="B72" s="919" t="s">
        <v>955</v>
      </c>
      <c r="C72" s="920"/>
      <c r="D72" s="920"/>
      <c r="E72" s="920"/>
      <c r="F72" s="921"/>
      <c r="G72" s="577"/>
      <c r="H72" s="578"/>
      <c r="I72" s="579"/>
    </row>
    <row r="73" spans="1:9" s="572" customFormat="1" ht="26.25" customHeight="1">
      <c r="A73" s="580"/>
      <c r="B73" s="593"/>
      <c r="C73" s="919" t="s">
        <v>956</v>
      </c>
      <c r="D73" s="920"/>
      <c r="E73" s="920"/>
      <c r="F73" s="921"/>
      <c r="G73" s="577" t="s">
        <v>957</v>
      </c>
      <c r="H73" s="578"/>
      <c r="I73" s="579"/>
    </row>
    <row r="74" spans="1:9" s="572" customFormat="1" ht="26.25" customHeight="1">
      <c r="A74" s="580"/>
      <c r="B74" s="593"/>
      <c r="C74" s="922"/>
      <c r="D74" s="923"/>
      <c r="E74" s="923"/>
      <c r="F74" s="924"/>
      <c r="G74" s="577" t="s">
        <v>958</v>
      </c>
      <c r="H74" s="578"/>
      <c r="I74" s="579"/>
    </row>
    <row r="75" spans="1:9" s="572" customFormat="1" ht="13.5" customHeight="1">
      <c r="A75" s="580"/>
      <c r="B75" s="593"/>
      <c r="C75" s="922"/>
      <c r="D75" s="923"/>
      <c r="E75" s="923"/>
      <c r="F75" s="924"/>
      <c r="G75" s="577" t="s">
        <v>959</v>
      </c>
      <c r="H75" s="578"/>
      <c r="I75" s="579"/>
    </row>
    <row r="76" spans="1:9" s="572" customFormat="1" ht="29.55" customHeight="1">
      <c r="A76" s="580"/>
      <c r="B76" s="593"/>
      <c r="C76" s="922"/>
      <c r="D76" s="923"/>
      <c r="E76" s="923"/>
      <c r="F76" s="924"/>
      <c r="G76" s="577" t="s">
        <v>960</v>
      </c>
      <c r="H76" s="578"/>
      <c r="I76" s="579"/>
    </row>
    <row r="77" spans="1:9" s="572" customFormat="1" ht="13.5" customHeight="1">
      <c r="A77" s="580"/>
      <c r="B77" s="593"/>
      <c r="C77" s="925"/>
      <c r="D77" s="926"/>
      <c r="E77" s="926"/>
      <c r="F77" s="927"/>
      <c r="G77" s="577" t="s">
        <v>961</v>
      </c>
      <c r="H77" s="578"/>
      <c r="I77" s="579"/>
    </row>
    <row r="78" spans="1:9" s="572" customFormat="1" ht="21.6">
      <c r="A78" s="580"/>
      <c r="B78" s="593"/>
      <c r="C78" s="919" t="s">
        <v>962</v>
      </c>
      <c r="D78" s="920"/>
      <c r="E78" s="920"/>
      <c r="F78" s="921"/>
      <c r="G78" s="577" t="s">
        <v>963</v>
      </c>
      <c r="H78" s="584"/>
      <c r="I78" s="585"/>
    </row>
    <row r="79" spans="1:9" s="572" customFormat="1" ht="25.5" customHeight="1">
      <c r="A79" s="580"/>
      <c r="B79" s="593"/>
      <c r="C79" s="922"/>
      <c r="D79" s="923"/>
      <c r="E79" s="923"/>
      <c r="F79" s="924"/>
      <c r="G79" s="577" t="s">
        <v>964</v>
      </c>
      <c r="H79" s="584"/>
      <c r="I79" s="585"/>
    </row>
    <row r="80" spans="1:9" s="572" customFormat="1" ht="25.05" customHeight="1">
      <c r="A80" s="580"/>
      <c r="B80" s="593"/>
      <c r="C80" s="922"/>
      <c r="D80" s="923"/>
      <c r="E80" s="923"/>
      <c r="F80" s="924"/>
      <c r="G80" s="577" t="s">
        <v>965</v>
      </c>
      <c r="H80" s="584"/>
      <c r="I80" s="585"/>
    </row>
    <row r="81" spans="1:9" s="572" customFormat="1" ht="12.6" customHeight="1">
      <c r="A81" s="580"/>
      <c r="B81" s="593"/>
      <c r="C81" s="925"/>
      <c r="D81" s="926"/>
      <c r="E81" s="926"/>
      <c r="F81" s="927"/>
      <c r="G81" s="577" t="s">
        <v>966</v>
      </c>
      <c r="H81" s="584"/>
      <c r="I81" s="585"/>
    </row>
    <row r="82" spans="1:9" s="572" customFormat="1" ht="46.5" customHeight="1">
      <c r="A82" s="580"/>
      <c r="B82" s="919" t="s">
        <v>967</v>
      </c>
      <c r="C82" s="920"/>
      <c r="D82" s="920"/>
      <c r="E82" s="920"/>
      <c r="F82" s="921"/>
      <c r="G82" s="577" t="s">
        <v>968</v>
      </c>
      <c r="H82" s="578"/>
      <c r="I82" s="579"/>
    </row>
    <row r="83" spans="1:9" s="572" customFormat="1" ht="27.75" customHeight="1">
      <c r="A83" s="580"/>
      <c r="B83" s="597"/>
      <c r="C83" s="919" t="s">
        <v>969</v>
      </c>
      <c r="D83" s="920"/>
      <c r="E83" s="920"/>
      <c r="F83" s="921"/>
      <c r="G83" s="599"/>
      <c r="H83" s="578"/>
      <c r="I83" s="579"/>
    </row>
    <row r="84" spans="1:9" s="572" customFormat="1" ht="26.25" customHeight="1">
      <c r="A84" s="580"/>
      <c r="B84" s="597"/>
      <c r="C84" s="602"/>
      <c r="D84" s="919" t="s">
        <v>970</v>
      </c>
      <c r="E84" s="920"/>
      <c r="F84" s="921"/>
      <c r="G84" s="577" t="s">
        <v>971</v>
      </c>
      <c r="H84" s="578"/>
      <c r="I84" s="579"/>
    </row>
    <row r="85" spans="1:9" s="572" customFormat="1" ht="13.5" customHeight="1">
      <c r="A85" s="580"/>
      <c r="B85" s="597"/>
      <c r="C85" s="598"/>
      <c r="D85" s="925"/>
      <c r="E85" s="926"/>
      <c r="F85" s="927"/>
      <c r="G85" s="577" t="s">
        <v>972</v>
      </c>
      <c r="H85" s="578"/>
      <c r="I85" s="579"/>
    </row>
    <row r="86" spans="1:9" s="572" customFormat="1" ht="11.25" customHeight="1">
      <c r="A86" s="580"/>
      <c r="B86" s="597"/>
      <c r="C86" s="598"/>
      <c r="D86" s="919" t="s">
        <v>973</v>
      </c>
      <c r="E86" s="920"/>
      <c r="F86" s="921"/>
      <c r="G86" s="577" t="s">
        <v>974</v>
      </c>
      <c r="H86" s="578"/>
      <c r="I86" s="579"/>
    </row>
    <row r="87" spans="1:9" s="572" customFormat="1" ht="13.5" customHeight="1">
      <c r="A87" s="580"/>
      <c r="B87" s="597"/>
      <c r="C87" s="598"/>
      <c r="D87" s="925"/>
      <c r="E87" s="926"/>
      <c r="F87" s="927"/>
      <c r="G87" s="577" t="s">
        <v>975</v>
      </c>
      <c r="H87" s="578"/>
      <c r="I87" s="579"/>
    </row>
    <row r="88" spans="1:9" s="572" customFormat="1" ht="11.25" customHeight="1">
      <c r="A88" s="580"/>
      <c r="B88" s="597"/>
      <c r="C88" s="598"/>
      <c r="D88" s="919" t="s">
        <v>976</v>
      </c>
      <c r="E88" s="920"/>
      <c r="F88" s="921"/>
      <c r="G88" s="577" t="s">
        <v>977</v>
      </c>
      <c r="H88" s="578"/>
      <c r="I88" s="579"/>
    </row>
    <row r="89" spans="1:9" s="572" customFormat="1" ht="32.4">
      <c r="A89" s="580"/>
      <c r="B89" s="597"/>
      <c r="C89" s="598"/>
      <c r="D89" s="922"/>
      <c r="E89" s="923"/>
      <c r="F89" s="924"/>
      <c r="G89" s="603" t="s">
        <v>978</v>
      </c>
      <c r="H89" s="604"/>
      <c r="I89" s="605"/>
    </row>
    <row r="90" spans="1:9" s="572" customFormat="1" ht="279" customHeight="1">
      <c r="A90" s="580"/>
      <c r="B90" s="606"/>
      <c r="C90" s="607"/>
      <c r="D90" s="925"/>
      <c r="E90" s="926"/>
      <c r="F90" s="927"/>
      <c r="G90" s="608" t="s">
        <v>979</v>
      </c>
      <c r="H90" s="574"/>
      <c r="I90" s="575"/>
    </row>
    <row r="91" spans="1:9" s="572" customFormat="1" ht="30.75" customHeight="1">
      <c r="A91" s="580"/>
      <c r="B91" s="597"/>
      <c r="C91" s="919" t="s">
        <v>980</v>
      </c>
      <c r="D91" s="920"/>
      <c r="E91" s="920"/>
      <c r="F91" s="921"/>
      <c r="G91" s="599"/>
      <c r="H91" s="578"/>
      <c r="I91" s="579"/>
    </row>
    <row r="92" spans="1:9" s="572" customFormat="1" ht="26.25" customHeight="1">
      <c r="A92" s="580"/>
      <c r="B92" s="597"/>
      <c r="C92" s="609"/>
      <c r="D92" s="944" t="s">
        <v>981</v>
      </c>
      <c r="E92" s="944"/>
      <c r="F92" s="945"/>
      <c r="G92" s="577" t="s">
        <v>982</v>
      </c>
      <c r="H92" s="578"/>
      <c r="I92" s="579"/>
    </row>
    <row r="93" spans="1:9" s="572" customFormat="1" ht="36.75" customHeight="1">
      <c r="A93" s="580"/>
      <c r="B93" s="597"/>
      <c r="C93" s="602"/>
      <c r="D93" s="944" t="s">
        <v>983</v>
      </c>
      <c r="E93" s="944"/>
      <c r="F93" s="945"/>
      <c r="G93" s="577" t="s">
        <v>984</v>
      </c>
      <c r="H93" s="578"/>
      <c r="I93" s="579"/>
    </row>
    <row r="94" spans="1:9" s="572" customFormat="1" ht="52.5" customHeight="1">
      <c r="A94" s="580"/>
      <c r="B94" s="597"/>
      <c r="C94" s="602"/>
      <c r="D94" s="919" t="s">
        <v>985</v>
      </c>
      <c r="E94" s="920"/>
      <c r="F94" s="921"/>
      <c r="G94" s="577" t="s">
        <v>986</v>
      </c>
      <c r="H94" s="578"/>
      <c r="I94" s="579"/>
    </row>
    <row r="95" spans="1:9" s="572" customFormat="1" ht="13.5" customHeight="1">
      <c r="A95" s="580"/>
      <c r="B95" s="597"/>
      <c r="C95" s="602"/>
      <c r="D95" s="925"/>
      <c r="E95" s="926"/>
      <c r="F95" s="927"/>
      <c r="G95" s="577" t="s">
        <v>987</v>
      </c>
      <c r="H95" s="578"/>
      <c r="I95" s="579"/>
    </row>
    <row r="96" spans="1:9" s="572" customFormat="1" ht="26.25" customHeight="1">
      <c r="A96" s="580"/>
      <c r="B96" s="597"/>
      <c r="C96" s="602"/>
      <c r="D96" s="944" t="s">
        <v>988</v>
      </c>
      <c r="E96" s="944"/>
      <c r="F96" s="945"/>
      <c r="G96" s="577" t="s">
        <v>989</v>
      </c>
      <c r="H96" s="578"/>
      <c r="I96" s="579"/>
    </row>
    <row r="97" spans="1:9" s="572" customFormat="1" ht="26.25" customHeight="1">
      <c r="A97" s="580"/>
      <c r="B97" s="597"/>
      <c r="C97" s="602"/>
      <c r="D97" s="919" t="s">
        <v>990</v>
      </c>
      <c r="E97" s="920"/>
      <c r="F97" s="921"/>
      <c r="G97" s="577" t="s">
        <v>991</v>
      </c>
      <c r="H97" s="578"/>
      <c r="I97" s="579"/>
    </row>
    <row r="98" spans="1:9" s="572" customFormat="1" ht="13.5" customHeight="1">
      <c r="A98" s="580"/>
      <c r="B98" s="597"/>
      <c r="C98" s="602"/>
      <c r="D98" s="922"/>
      <c r="E98" s="923"/>
      <c r="F98" s="924"/>
      <c r="G98" s="577" t="s">
        <v>992</v>
      </c>
      <c r="H98" s="578"/>
      <c r="I98" s="579"/>
    </row>
    <row r="99" spans="1:9" s="572" customFormat="1" ht="13.5" customHeight="1">
      <c r="A99" s="580"/>
      <c r="B99" s="597"/>
      <c r="C99" s="602"/>
      <c r="D99" s="922"/>
      <c r="E99" s="923"/>
      <c r="F99" s="924"/>
      <c r="G99" s="577" t="s">
        <v>993</v>
      </c>
      <c r="H99" s="578"/>
      <c r="I99" s="579"/>
    </row>
    <row r="100" spans="1:9" s="572" customFormat="1" ht="46.5" customHeight="1">
      <c r="A100" s="580"/>
      <c r="B100" s="597"/>
      <c r="C100" s="602"/>
      <c r="D100" s="922"/>
      <c r="E100" s="923"/>
      <c r="F100" s="924"/>
      <c r="G100" s="577" t="s">
        <v>994</v>
      </c>
      <c r="H100" s="578"/>
      <c r="I100" s="579"/>
    </row>
    <row r="101" spans="1:9" s="572" customFormat="1" ht="37.5" customHeight="1">
      <c r="A101" s="580"/>
      <c r="B101" s="597"/>
      <c r="C101" s="602"/>
      <c r="D101" s="922"/>
      <c r="E101" s="923"/>
      <c r="F101" s="924"/>
      <c r="G101" s="577" t="s">
        <v>995</v>
      </c>
      <c r="H101" s="578"/>
      <c r="I101" s="579"/>
    </row>
    <row r="102" spans="1:9" s="572" customFormat="1" ht="26.25" customHeight="1">
      <c r="A102" s="580"/>
      <c r="B102" s="597"/>
      <c r="C102" s="602"/>
      <c r="D102" s="922"/>
      <c r="E102" s="923"/>
      <c r="F102" s="924"/>
      <c r="G102" s="577" t="s">
        <v>996</v>
      </c>
      <c r="H102" s="578"/>
      <c r="I102" s="579"/>
    </row>
    <row r="103" spans="1:9" s="572" customFormat="1" ht="26.25" customHeight="1">
      <c r="A103" s="580"/>
      <c r="B103" s="597"/>
      <c r="C103" s="602"/>
      <c r="D103" s="922"/>
      <c r="E103" s="923"/>
      <c r="F103" s="924"/>
      <c r="G103" s="577" t="s">
        <v>997</v>
      </c>
      <c r="H103" s="578"/>
      <c r="I103" s="579"/>
    </row>
    <row r="104" spans="1:9" s="572" customFormat="1" ht="13.5" customHeight="1">
      <c r="A104" s="580"/>
      <c r="B104" s="597"/>
      <c r="C104" s="602"/>
      <c r="D104" s="925"/>
      <c r="E104" s="926"/>
      <c r="F104" s="927"/>
      <c r="G104" s="577" t="s">
        <v>998</v>
      </c>
      <c r="H104" s="578"/>
      <c r="I104" s="579"/>
    </row>
    <row r="105" spans="1:9" s="572" customFormat="1" ht="37.5" customHeight="1">
      <c r="A105" s="580"/>
      <c r="B105" s="597"/>
      <c r="C105" s="602"/>
      <c r="D105" s="919" t="s">
        <v>999</v>
      </c>
      <c r="E105" s="920"/>
      <c r="F105" s="921"/>
      <c r="G105" s="594" t="s">
        <v>1000</v>
      </c>
      <c r="H105" s="578"/>
      <c r="I105" s="579"/>
    </row>
    <row r="106" spans="1:9" s="572" customFormat="1" ht="24.6" customHeight="1">
      <c r="A106" s="580"/>
      <c r="B106" s="597"/>
      <c r="C106" s="602"/>
      <c r="D106" s="922"/>
      <c r="E106" s="923"/>
      <c r="F106" s="924"/>
      <c r="G106" s="577" t="s">
        <v>1001</v>
      </c>
      <c r="H106" s="578"/>
      <c r="I106" s="579"/>
    </row>
    <row r="107" spans="1:9" s="572" customFormat="1" ht="13.5" customHeight="1">
      <c r="A107" s="580"/>
      <c r="B107" s="597"/>
      <c r="C107" s="602"/>
      <c r="D107" s="925"/>
      <c r="E107" s="926"/>
      <c r="F107" s="927"/>
      <c r="G107" s="577" t="s">
        <v>1002</v>
      </c>
      <c r="H107" s="578"/>
      <c r="I107" s="579"/>
    </row>
    <row r="108" spans="1:9" s="572" customFormat="1" ht="22.5" customHeight="1">
      <c r="A108" s="580"/>
      <c r="B108" s="597"/>
      <c r="C108" s="602"/>
      <c r="D108" s="919" t="s">
        <v>1003</v>
      </c>
      <c r="E108" s="920"/>
      <c r="F108" s="921"/>
      <c r="G108" s="577" t="s">
        <v>1004</v>
      </c>
      <c r="H108" s="578"/>
      <c r="I108" s="579"/>
    </row>
    <row r="109" spans="1:9" s="572" customFormat="1" ht="25.05" customHeight="1">
      <c r="A109" s="580"/>
      <c r="B109" s="597"/>
      <c r="C109" s="602"/>
      <c r="D109" s="925"/>
      <c r="E109" s="926"/>
      <c r="F109" s="927"/>
      <c r="G109" s="577" t="s">
        <v>1005</v>
      </c>
      <c r="H109" s="578"/>
      <c r="I109" s="579"/>
    </row>
    <row r="110" spans="1:9" s="572" customFormat="1">
      <c r="A110" s="580"/>
      <c r="B110" s="597"/>
      <c r="C110" s="602"/>
      <c r="D110" s="919" t="s">
        <v>1006</v>
      </c>
      <c r="E110" s="944"/>
      <c r="F110" s="945"/>
      <c r="G110" s="610"/>
      <c r="H110" s="578"/>
      <c r="I110" s="579"/>
    </row>
    <row r="111" spans="1:9" s="572" customFormat="1" ht="26.25" customHeight="1">
      <c r="A111" s="580"/>
      <c r="B111" s="597"/>
      <c r="C111" s="598"/>
      <c r="D111" s="611"/>
      <c r="E111" s="943" t="s">
        <v>1007</v>
      </c>
      <c r="F111" s="945"/>
      <c r="G111" s="577" t="s">
        <v>1008</v>
      </c>
      <c r="H111" s="578"/>
      <c r="I111" s="579"/>
    </row>
    <row r="112" spans="1:9" s="572" customFormat="1" ht="21.6">
      <c r="A112" s="580"/>
      <c r="B112" s="597"/>
      <c r="C112" s="602"/>
      <c r="D112" s="602"/>
      <c r="E112" s="943" t="s">
        <v>1009</v>
      </c>
      <c r="F112" s="945"/>
      <c r="G112" s="577" t="s">
        <v>1010</v>
      </c>
      <c r="H112" s="578"/>
      <c r="I112" s="579"/>
    </row>
    <row r="113" spans="1:9" s="572" customFormat="1" ht="26.25" customHeight="1">
      <c r="A113" s="580"/>
      <c r="B113" s="597"/>
      <c r="C113" s="602"/>
      <c r="D113" s="602"/>
      <c r="E113" s="943" t="s">
        <v>1011</v>
      </c>
      <c r="F113" s="945"/>
      <c r="G113" s="577" t="s">
        <v>1012</v>
      </c>
      <c r="H113" s="578"/>
      <c r="I113" s="579"/>
    </row>
    <row r="114" spans="1:9" s="572" customFormat="1">
      <c r="A114" s="580"/>
      <c r="B114" s="597"/>
      <c r="C114" s="602"/>
      <c r="D114" s="612"/>
      <c r="E114" s="943" t="s">
        <v>1013</v>
      </c>
      <c r="F114" s="945"/>
      <c r="G114" s="577" t="s">
        <v>1014</v>
      </c>
      <c r="H114" s="578"/>
      <c r="I114" s="579"/>
    </row>
    <row r="115" spans="1:9" s="572" customFormat="1" ht="26.25" customHeight="1">
      <c r="A115" s="580"/>
      <c r="B115" s="597"/>
      <c r="C115" s="602"/>
      <c r="D115" s="943" t="s">
        <v>1015</v>
      </c>
      <c r="E115" s="944"/>
      <c r="F115" s="945"/>
      <c r="G115" s="577" t="s">
        <v>1016</v>
      </c>
      <c r="H115" s="578"/>
      <c r="I115" s="579"/>
    </row>
    <row r="116" spans="1:9" s="572" customFormat="1" ht="26.55" customHeight="1">
      <c r="A116" s="580"/>
      <c r="B116" s="597"/>
      <c r="C116" s="612"/>
      <c r="D116" s="943" t="s">
        <v>1017</v>
      </c>
      <c r="E116" s="944"/>
      <c r="F116" s="945"/>
      <c r="G116" s="577" t="s">
        <v>1018</v>
      </c>
      <c r="H116" s="578"/>
      <c r="I116" s="579"/>
    </row>
    <row r="117" spans="1:9" s="572" customFormat="1">
      <c r="A117" s="613" t="s">
        <v>1019</v>
      </c>
      <c r="B117" s="614"/>
      <c r="C117" s="614"/>
      <c r="D117" s="614"/>
      <c r="E117" s="614"/>
      <c r="F117" s="615"/>
      <c r="G117" s="610"/>
      <c r="H117" s="578"/>
      <c r="I117" s="579"/>
    </row>
    <row r="118" spans="1:9" s="572" customFormat="1" ht="15" customHeight="1">
      <c r="A118" s="616"/>
      <c r="B118" s="919" t="s">
        <v>1020</v>
      </c>
      <c r="C118" s="944"/>
      <c r="D118" s="944"/>
      <c r="E118" s="944"/>
      <c r="F118" s="945"/>
      <c r="G118" s="610"/>
      <c r="H118" s="578"/>
      <c r="I118" s="579"/>
    </row>
    <row r="119" spans="1:9" s="572" customFormat="1" ht="23.1" customHeight="1">
      <c r="A119" s="616"/>
      <c r="B119" s="611"/>
      <c r="C119" s="919" t="s">
        <v>1021</v>
      </c>
      <c r="D119" s="920"/>
      <c r="E119" s="920"/>
      <c r="F119" s="921"/>
      <c r="G119" s="577" t="s">
        <v>1022</v>
      </c>
      <c r="H119" s="578"/>
      <c r="I119" s="579"/>
    </row>
    <row r="120" spans="1:9" s="572" customFormat="1" ht="22.5" customHeight="1">
      <c r="A120" s="580"/>
      <c r="B120" s="597"/>
      <c r="C120" s="919" t="s">
        <v>1023</v>
      </c>
      <c r="D120" s="920"/>
      <c r="E120" s="920"/>
      <c r="F120" s="921"/>
      <c r="G120" s="577" t="s">
        <v>1024</v>
      </c>
      <c r="H120" s="578"/>
      <c r="I120" s="579"/>
    </row>
    <row r="121" spans="1:9" s="572" customFormat="1" ht="21.6">
      <c r="A121" s="580"/>
      <c r="B121" s="597"/>
      <c r="C121" s="922"/>
      <c r="D121" s="923"/>
      <c r="E121" s="923"/>
      <c r="F121" s="924"/>
      <c r="G121" s="577" t="s">
        <v>1025</v>
      </c>
      <c r="H121" s="578"/>
      <c r="I121" s="579"/>
    </row>
    <row r="122" spans="1:9" s="572" customFormat="1" ht="13.5" customHeight="1">
      <c r="A122" s="580"/>
      <c r="B122" s="597"/>
      <c r="C122" s="922"/>
      <c r="D122" s="923"/>
      <c r="E122" s="923"/>
      <c r="F122" s="924"/>
      <c r="G122" s="577" t="s">
        <v>1026</v>
      </c>
      <c r="H122" s="578"/>
      <c r="I122" s="579"/>
    </row>
    <row r="123" spans="1:9" s="572" customFormat="1" ht="13.5" customHeight="1">
      <c r="A123" s="580"/>
      <c r="B123" s="597"/>
      <c r="C123" s="925"/>
      <c r="D123" s="926"/>
      <c r="E123" s="926"/>
      <c r="F123" s="927"/>
      <c r="G123" s="577" t="s">
        <v>1027</v>
      </c>
      <c r="H123" s="578"/>
      <c r="I123" s="579"/>
    </row>
    <row r="124" spans="1:9" s="572" customFormat="1" ht="22.5" customHeight="1">
      <c r="A124" s="580"/>
      <c r="B124" s="597"/>
      <c r="C124" s="919" t="s">
        <v>1028</v>
      </c>
      <c r="D124" s="920"/>
      <c r="E124" s="920"/>
      <c r="F124" s="921"/>
      <c r="G124" s="577" t="s">
        <v>1029</v>
      </c>
      <c r="H124" s="578"/>
      <c r="I124" s="579"/>
    </row>
    <row r="125" spans="1:9" s="572" customFormat="1" ht="13.5" customHeight="1">
      <c r="A125" s="580"/>
      <c r="B125" s="597"/>
      <c r="C125" s="922"/>
      <c r="D125" s="923"/>
      <c r="E125" s="923"/>
      <c r="F125" s="924"/>
      <c r="G125" s="577" t="s">
        <v>1030</v>
      </c>
      <c r="H125" s="578"/>
      <c r="I125" s="579"/>
    </row>
    <row r="126" spans="1:9" s="572" customFormat="1" ht="13.5" customHeight="1">
      <c r="A126" s="580"/>
      <c r="B126" s="597"/>
      <c r="C126" s="922"/>
      <c r="D126" s="923"/>
      <c r="E126" s="923"/>
      <c r="F126" s="924"/>
      <c r="G126" s="577" t="s">
        <v>1031</v>
      </c>
      <c r="H126" s="578"/>
      <c r="I126" s="579"/>
    </row>
    <row r="127" spans="1:9" s="572" customFormat="1" ht="24" customHeight="1">
      <c r="A127" s="580"/>
      <c r="B127" s="597"/>
      <c r="C127" s="922"/>
      <c r="D127" s="923"/>
      <c r="E127" s="923"/>
      <c r="F127" s="924"/>
      <c r="G127" s="577" t="s">
        <v>1032</v>
      </c>
      <c r="H127" s="578"/>
      <c r="I127" s="579"/>
    </row>
    <row r="128" spans="1:9" s="572" customFormat="1" ht="13.5" customHeight="1">
      <c r="A128" s="580"/>
      <c r="B128" s="597"/>
      <c r="C128" s="922"/>
      <c r="D128" s="923"/>
      <c r="E128" s="923"/>
      <c r="F128" s="924"/>
      <c r="G128" s="577" t="s">
        <v>1033</v>
      </c>
      <c r="H128" s="578"/>
      <c r="I128" s="579"/>
    </row>
    <row r="129" spans="1:9" s="572" customFormat="1" ht="26.25" customHeight="1">
      <c r="A129" s="580"/>
      <c r="B129" s="597"/>
      <c r="C129" s="922"/>
      <c r="D129" s="923"/>
      <c r="E129" s="923"/>
      <c r="F129" s="924"/>
      <c r="G129" s="577" t="s">
        <v>1034</v>
      </c>
      <c r="H129" s="578"/>
      <c r="I129" s="579"/>
    </row>
    <row r="130" spans="1:9" s="572" customFormat="1" ht="26.25" customHeight="1">
      <c r="A130" s="580"/>
      <c r="B130" s="597"/>
      <c r="C130" s="922"/>
      <c r="D130" s="923"/>
      <c r="E130" s="923"/>
      <c r="F130" s="924"/>
      <c r="G130" s="577" t="s">
        <v>1035</v>
      </c>
      <c r="H130" s="578"/>
      <c r="I130" s="579"/>
    </row>
    <row r="131" spans="1:9" s="572" customFormat="1" ht="25.5" customHeight="1">
      <c r="A131" s="580"/>
      <c r="B131" s="597"/>
      <c r="C131" s="922"/>
      <c r="D131" s="923"/>
      <c r="E131" s="923"/>
      <c r="F131" s="924"/>
      <c r="G131" s="577" t="s">
        <v>1036</v>
      </c>
      <c r="H131" s="578"/>
      <c r="I131" s="579"/>
    </row>
    <row r="132" spans="1:9" s="572" customFormat="1" ht="26.25" customHeight="1">
      <c r="A132" s="580"/>
      <c r="B132" s="597"/>
      <c r="C132" s="925"/>
      <c r="D132" s="926"/>
      <c r="E132" s="926"/>
      <c r="F132" s="927"/>
      <c r="G132" s="577" t="s">
        <v>1037</v>
      </c>
      <c r="H132" s="578"/>
      <c r="I132" s="579"/>
    </row>
    <row r="133" spans="1:9" s="572" customFormat="1">
      <c r="A133" s="580"/>
      <c r="B133" s="597"/>
      <c r="C133" s="919" t="s">
        <v>1038</v>
      </c>
      <c r="D133" s="944"/>
      <c r="E133" s="944"/>
      <c r="F133" s="945"/>
      <c r="G133" s="599"/>
      <c r="H133" s="578"/>
      <c r="I133" s="579"/>
    </row>
    <row r="134" spans="1:9" s="572" customFormat="1" ht="25.05" customHeight="1">
      <c r="A134" s="580"/>
      <c r="B134" s="597"/>
      <c r="C134" s="609"/>
      <c r="D134" s="943" t="s">
        <v>1039</v>
      </c>
      <c r="E134" s="944"/>
      <c r="F134" s="945"/>
      <c r="G134" s="577" t="s">
        <v>1040</v>
      </c>
      <c r="H134" s="578"/>
      <c r="I134" s="579"/>
    </row>
    <row r="135" spans="1:9" s="572" customFormat="1" ht="26.1" customHeight="1">
      <c r="A135" s="580"/>
      <c r="B135" s="597"/>
      <c r="C135" s="611"/>
      <c r="D135" s="919" t="s">
        <v>1041</v>
      </c>
      <c r="E135" s="920"/>
      <c r="F135" s="921"/>
      <c r="G135" s="577" t="s">
        <v>1042</v>
      </c>
      <c r="H135" s="578"/>
      <c r="I135" s="579"/>
    </row>
    <row r="136" spans="1:9" s="572" customFormat="1" ht="26.25" customHeight="1">
      <c r="A136" s="580"/>
      <c r="B136" s="597"/>
      <c r="C136" s="609"/>
      <c r="D136" s="922"/>
      <c r="E136" s="923"/>
      <c r="F136" s="924"/>
      <c r="G136" s="577" t="s">
        <v>1043</v>
      </c>
      <c r="H136" s="578"/>
      <c r="I136" s="579"/>
    </row>
    <row r="137" spans="1:9" s="572" customFormat="1" ht="26.1" customHeight="1">
      <c r="A137" s="580"/>
      <c r="B137" s="597"/>
      <c r="C137" s="617"/>
      <c r="D137" s="925"/>
      <c r="E137" s="926"/>
      <c r="F137" s="927"/>
      <c r="G137" s="577" t="s">
        <v>1044</v>
      </c>
      <c r="H137" s="578"/>
      <c r="I137" s="579"/>
    </row>
    <row r="138" spans="1:9" s="572" customFormat="1" ht="35.1" customHeight="1">
      <c r="A138" s="580"/>
      <c r="B138" s="602"/>
      <c r="C138" s="920" t="s">
        <v>1045</v>
      </c>
      <c r="D138" s="920"/>
      <c r="E138" s="920"/>
      <c r="F138" s="921"/>
      <c r="G138" s="577" t="s">
        <v>1046</v>
      </c>
      <c r="H138" s="578"/>
      <c r="I138" s="579"/>
    </row>
    <row r="139" spans="1:9" s="572" customFormat="1" ht="36" customHeight="1">
      <c r="A139" s="618"/>
      <c r="B139" s="602"/>
      <c r="C139" s="619"/>
      <c r="D139" s="619"/>
      <c r="E139" s="619"/>
      <c r="F139" s="620"/>
      <c r="G139" s="577" t="s">
        <v>1047</v>
      </c>
      <c r="H139" s="578"/>
      <c r="I139" s="579"/>
    </row>
    <row r="140" spans="1:9" s="572" customFormat="1" ht="11.25" customHeight="1">
      <c r="A140" s="580"/>
      <c r="B140" s="621"/>
      <c r="C140" s="919" t="s">
        <v>1048</v>
      </c>
      <c r="D140" s="920"/>
      <c r="E140" s="920"/>
      <c r="F140" s="921"/>
      <c r="G140" s="577" t="s">
        <v>1049</v>
      </c>
      <c r="H140" s="578"/>
      <c r="I140" s="579"/>
    </row>
    <row r="141" spans="1:9" s="572" customFormat="1" ht="13.5" customHeight="1">
      <c r="A141" s="580"/>
      <c r="B141" s="597"/>
      <c r="C141" s="922"/>
      <c r="D141" s="923"/>
      <c r="E141" s="923"/>
      <c r="F141" s="924"/>
      <c r="G141" s="577" t="s">
        <v>1050</v>
      </c>
      <c r="H141" s="578"/>
      <c r="I141" s="579"/>
    </row>
    <row r="142" spans="1:9" s="572" customFormat="1" ht="21.6">
      <c r="A142" s="580"/>
      <c r="B142" s="597"/>
      <c r="C142" s="922"/>
      <c r="D142" s="923"/>
      <c r="E142" s="923"/>
      <c r="F142" s="924"/>
      <c r="G142" s="577" t="s">
        <v>1051</v>
      </c>
      <c r="H142" s="578"/>
      <c r="I142" s="579"/>
    </row>
    <row r="143" spans="1:9" s="622" customFormat="1" ht="13.5" customHeight="1">
      <c r="A143" s="616"/>
      <c r="B143" s="593"/>
      <c r="C143" s="922"/>
      <c r="D143" s="923"/>
      <c r="E143" s="923"/>
      <c r="F143" s="924"/>
      <c r="G143" s="577" t="s">
        <v>1052</v>
      </c>
      <c r="H143" s="584"/>
      <c r="I143" s="585"/>
    </row>
    <row r="144" spans="1:9" s="622" customFormat="1" ht="13.5" customHeight="1">
      <c r="A144" s="616"/>
      <c r="B144" s="593"/>
      <c r="C144" s="922"/>
      <c r="D144" s="923"/>
      <c r="E144" s="923"/>
      <c r="F144" s="924"/>
      <c r="G144" s="577" t="s">
        <v>1053</v>
      </c>
      <c r="H144" s="584"/>
      <c r="I144" s="585"/>
    </row>
    <row r="145" spans="1:9" s="572" customFormat="1" ht="26.25" customHeight="1">
      <c r="A145" s="580"/>
      <c r="B145" s="597"/>
      <c r="C145" s="922"/>
      <c r="D145" s="923"/>
      <c r="E145" s="923"/>
      <c r="F145" s="924"/>
      <c r="G145" s="577" t="s">
        <v>1054</v>
      </c>
      <c r="H145" s="578"/>
      <c r="I145" s="579"/>
    </row>
    <row r="146" spans="1:9" s="572" customFormat="1" ht="13.5" customHeight="1">
      <c r="A146" s="580"/>
      <c r="B146" s="597"/>
      <c r="C146" s="922"/>
      <c r="D146" s="923"/>
      <c r="E146" s="923"/>
      <c r="F146" s="924"/>
      <c r="G146" s="577" t="s">
        <v>1055</v>
      </c>
      <c r="H146" s="578"/>
      <c r="I146" s="579"/>
    </row>
    <row r="147" spans="1:9" s="572" customFormat="1" ht="13.5" customHeight="1">
      <c r="A147" s="580"/>
      <c r="B147" s="597"/>
      <c r="C147" s="925"/>
      <c r="D147" s="926"/>
      <c r="E147" s="926"/>
      <c r="F147" s="927"/>
      <c r="G147" s="577" t="s">
        <v>1056</v>
      </c>
      <c r="H147" s="578"/>
      <c r="I147" s="579"/>
    </row>
    <row r="148" spans="1:9" s="572" customFormat="1">
      <c r="A148" s="580"/>
      <c r="B148" s="623"/>
      <c r="C148" s="919" t="s">
        <v>1057</v>
      </c>
      <c r="D148" s="920"/>
      <c r="E148" s="920"/>
      <c r="F148" s="921"/>
      <c r="G148" s="577" t="s">
        <v>1058</v>
      </c>
      <c r="H148" s="578"/>
      <c r="I148" s="579"/>
    </row>
    <row r="149" spans="1:9" s="572" customFormat="1">
      <c r="A149" s="580"/>
      <c r="B149" s="623"/>
      <c r="C149" s="922"/>
      <c r="D149" s="923"/>
      <c r="E149" s="923"/>
      <c r="F149" s="924"/>
      <c r="G149" s="577" t="s">
        <v>1059</v>
      </c>
      <c r="H149" s="578"/>
      <c r="I149" s="579"/>
    </row>
    <row r="150" spans="1:9" s="572" customFormat="1">
      <c r="A150" s="580"/>
      <c r="B150" s="624"/>
      <c r="C150" s="922"/>
      <c r="D150" s="923"/>
      <c r="E150" s="923"/>
      <c r="F150" s="924"/>
      <c r="G150" s="577" t="s">
        <v>1060</v>
      </c>
      <c r="H150" s="578"/>
      <c r="I150" s="579"/>
    </row>
    <row r="151" spans="1:9" s="572" customFormat="1">
      <c r="A151" s="580"/>
      <c r="B151" s="624"/>
      <c r="C151" s="922"/>
      <c r="D151" s="923"/>
      <c r="E151" s="923"/>
      <c r="F151" s="924"/>
      <c r="G151" s="577" t="s">
        <v>1061</v>
      </c>
      <c r="H151" s="578"/>
      <c r="I151" s="579"/>
    </row>
    <row r="152" spans="1:9" s="572" customFormat="1">
      <c r="A152" s="580"/>
      <c r="B152" s="624"/>
      <c r="C152" s="922"/>
      <c r="D152" s="923"/>
      <c r="E152" s="923"/>
      <c r="F152" s="924"/>
      <c r="G152" s="577" t="s">
        <v>1062</v>
      </c>
      <c r="H152" s="578"/>
      <c r="I152" s="579"/>
    </row>
    <row r="153" spans="1:9" s="572" customFormat="1" ht="26.25" customHeight="1">
      <c r="A153" s="580"/>
      <c r="B153" s="624"/>
      <c r="C153" s="922"/>
      <c r="D153" s="923"/>
      <c r="E153" s="923"/>
      <c r="F153" s="924"/>
      <c r="G153" s="577" t="s">
        <v>1063</v>
      </c>
      <c r="H153" s="578"/>
      <c r="I153" s="579"/>
    </row>
    <row r="154" spans="1:9" s="572" customFormat="1">
      <c r="A154" s="580"/>
      <c r="B154" s="623"/>
      <c r="C154" s="922"/>
      <c r="D154" s="923"/>
      <c r="E154" s="923"/>
      <c r="F154" s="924"/>
      <c r="G154" s="577" t="s">
        <v>1064</v>
      </c>
      <c r="H154" s="578"/>
      <c r="I154" s="579"/>
    </row>
    <row r="155" spans="1:9" s="572" customFormat="1">
      <c r="A155" s="580"/>
      <c r="B155" s="623"/>
      <c r="C155" s="922"/>
      <c r="D155" s="923"/>
      <c r="E155" s="923"/>
      <c r="F155" s="924"/>
      <c r="G155" s="577" t="s">
        <v>1065</v>
      </c>
      <c r="H155" s="578"/>
      <c r="I155" s="579"/>
    </row>
    <row r="156" spans="1:9" s="572" customFormat="1">
      <c r="A156" s="580"/>
      <c r="B156" s="623"/>
      <c r="C156" s="922"/>
      <c r="D156" s="923"/>
      <c r="E156" s="923"/>
      <c r="F156" s="924"/>
      <c r="G156" s="577" t="s">
        <v>1066</v>
      </c>
      <c r="H156" s="578"/>
      <c r="I156" s="579"/>
    </row>
    <row r="157" spans="1:9" s="572" customFormat="1" ht="37.5" customHeight="1">
      <c r="A157" s="580"/>
      <c r="B157" s="624"/>
      <c r="C157" s="922"/>
      <c r="D157" s="923"/>
      <c r="E157" s="923"/>
      <c r="F157" s="924"/>
      <c r="G157" s="577" t="s">
        <v>1067</v>
      </c>
      <c r="H157" s="578"/>
      <c r="I157" s="579"/>
    </row>
    <row r="158" spans="1:9" s="572" customFormat="1" ht="25.5" customHeight="1">
      <c r="A158" s="580"/>
      <c r="B158" s="624"/>
      <c r="C158" s="922"/>
      <c r="D158" s="923"/>
      <c r="E158" s="923"/>
      <c r="F158" s="924"/>
      <c r="G158" s="577" t="s">
        <v>1068</v>
      </c>
      <c r="H158" s="578"/>
      <c r="I158" s="579"/>
    </row>
    <row r="159" spans="1:9" s="572" customFormat="1" ht="26.25" customHeight="1">
      <c r="A159" s="580"/>
      <c r="B159" s="624"/>
      <c r="C159" s="922"/>
      <c r="D159" s="923"/>
      <c r="E159" s="923"/>
      <c r="F159" s="924"/>
      <c r="G159" s="577" t="s">
        <v>1069</v>
      </c>
      <c r="H159" s="578"/>
      <c r="I159" s="579"/>
    </row>
    <row r="160" spans="1:9" s="572" customFormat="1" ht="26.25" customHeight="1">
      <c r="A160" s="580"/>
      <c r="B160" s="623"/>
      <c r="C160" s="922"/>
      <c r="D160" s="923"/>
      <c r="E160" s="923"/>
      <c r="F160" s="924"/>
      <c r="G160" s="577" t="s">
        <v>1070</v>
      </c>
      <c r="H160" s="578"/>
      <c r="I160" s="579"/>
    </row>
    <row r="161" spans="1:9" s="572" customFormat="1">
      <c r="A161" s="580"/>
      <c r="B161" s="623"/>
      <c r="C161" s="922"/>
      <c r="D161" s="923"/>
      <c r="E161" s="923"/>
      <c r="F161" s="924"/>
      <c r="G161" s="577" t="s">
        <v>1071</v>
      </c>
      <c r="H161" s="578"/>
      <c r="I161" s="579"/>
    </row>
    <row r="162" spans="1:9" s="572" customFormat="1">
      <c r="A162" s="580"/>
      <c r="B162" s="623"/>
      <c r="C162" s="925"/>
      <c r="D162" s="926"/>
      <c r="E162" s="926"/>
      <c r="F162" s="927"/>
      <c r="G162" s="577" t="s">
        <v>1072</v>
      </c>
      <c r="H162" s="578"/>
      <c r="I162" s="579"/>
    </row>
    <row r="163" spans="1:9" s="572" customFormat="1" ht="49.5" customHeight="1">
      <c r="A163" s="580"/>
      <c r="B163" s="919" t="s">
        <v>1073</v>
      </c>
      <c r="C163" s="920"/>
      <c r="D163" s="920"/>
      <c r="E163" s="920"/>
      <c r="F163" s="921"/>
      <c r="G163" s="577" t="s">
        <v>1074</v>
      </c>
      <c r="H163" s="578"/>
      <c r="I163" s="579"/>
    </row>
    <row r="164" spans="1:9" s="572" customFormat="1" ht="36.75" customHeight="1">
      <c r="A164" s="580"/>
      <c r="B164" s="597"/>
      <c r="C164" s="919" t="s">
        <v>1075</v>
      </c>
      <c r="D164" s="920"/>
      <c r="E164" s="920"/>
      <c r="F164" s="921"/>
      <c r="G164" s="577" t="s">
        <v>1076</v>
      </c>
      <c r="H164" s="578"/>
      <c r="I164" s="579"/>
    </row>
    <row r="165" spans="1:9" s="572" customFormat="1">
      <c r="A165" s="580"/>
      <c r="B165" s="597"/>
      <c r="C165" s="925"/>
      <c r="D165" s="926"/>
      <c r="E165" s="926"/>
      <c r="F165" s="927"/>
      <c r="G165" s="577" t="s">
        <v>1077</v>
      </c>
      <c r="H165" s="578"/>
      <c r="I165" s="579"/>
    </row>
    <row r="166" spans="1:9" s="572" customFormat="1" ht="43.2">
      <c r="A166" s="580"/>
      <c r="B166" s="919" t="s">
        <v>1078</v>
      </c>
      <c r="C166" s="920"/>
      <c r="D166" s="920"/>
      <c r="E166" s="920"/>
      <c r="F166" s="921"/>
      <c r="G166" s="577" t="s">
        <v>1079</v>
      </c>
      <c r="H166" s="578"/>
      <c r="I166" s="579"/>
    </row>
    <row r="167" spans="1:9" s="572" customFormat="1" ht="11.25" customHeight="1">
      <c r="A167" s="580"/>
      <c r="B167" s="597"/>
      <c r="C167" s="919" t="s">
        <v>1080</v>
      </c>
      <c r="D167" s="920"/>
      <c r="E167" s="920"/>
      <c r="F167" s="921"/>
      <c r="G167" s="577" t="s">
        <v>1081</v>
      </c>
      <c r="H167" s="578"/>
      <c r="I167" s="579"/>
    </row>
    <row r="168" spans="1:9" s="572" customFormat="1" ht="13.5" customHeight="1">
      <c r="A168" s="580"/>
      <c r="B168" s="597"/>
      <c r="C168" s="922"/>
      <c r="D168" s="923"/>
      <c r="E168" s="923"/>
      <c r="F168" s="924"/>
      <c r="G168" s="577" t="s">
        <v>1082</v>
      </c>
      <c r="H168" s="578"/>
      <c r="I168" s="579"/>
    </row>
    <row r="169" spans="1:9" s="572" customFormat="1" ht="13.5" customHeight="1">
      <c r="A169" s="580"/>
      <c r="B169" s="597"/>
      <c r="C169" s="922"/>
      <c r="D169" s="923"/>
      <c r="E169" s="923"/>
      <c r="F169" s="924"/>
      <c r="G169" s="577" t="s">
        <v>1083</v>
      </c>
      <c r="H169" s="578"/>
      <c r="I169" s="579"/>
    </row>
    <row r="170" spans="1:9" s="572" customFormat="1" ht="13.5" customHeight="1">
      <c r="A170" s="580"/>
      <c r="B170" s="597"/>
      <c r="C170" s="922"/>
      <c r="D170" s="923"/>
      <c r="E170" s="923"/>
      <c r="F170" s="924"/>
      <c r="G170" s="577" t="s">
        <v>1084</v>
      </c>
      <c r="H170" s="578"/>
      <c r="I170" s="579"/>
    </row>
    <row r="171" spans="1:9" s="572" customFormat="1" ht="13.5" customHeight="1">
      <c r="A171" s="580"/>
      <c r="B171" s="597"/>
      <c r="C171" s="922"/>
      <c r="D171" s="923"/>
      <c r="E171" s="923"/>
      <c r="F171" s="924"/>
      <c r="G171" s="577" t="s">
        <v>1085</v>
      </c>
      <c r="H171" s="578"/>
      <c r="I171" s="579"/>
    </row>
    <row r="172" spans="1:9" s="572" customFormat="1" ht="13.5" customHeight="1">
      <c r="A172" s="580"/>
      <c r="B172" s="597"/>
      <c r="C172" s="922"/>
      <c r="D172" s="923"/>
      <c r="E172" s="923"/>
      <c r="F172" s="924"/>
      <c r="G172" s="577" t="s">
        <v>1086</v>
      </c>
      <c r="H172" s="578"/>
      <c r="I172" s="579"/>
    </row>
    <row r="173" spans="1:9" s="572" customFormat="1" ht="25.5" customHeight="1">
      <c r="A173" s="580"/>
      <c r="B173" s="597"/>
      <c r="C173" s="922"/>
      <c r="D173" s="923"/>
      <c r="E173" s="923"/>
      <c r="F173" s="924"/>
      <c r="G173" s="577" t="s">
        <v>1087</v>
      </c>
      <c r="H173" s="578"/>
      <c r="I173" s="579"/>
    </row>
    <row r="174" spans="1:9" s="572" customFormat="1" ht="26.25" customHeight="1">
      <c r="A174" s="580"/>
      <c r="B174" s="597"/>
      <c r="C174" s="922"/>
      <c r="D174" s="923"/>
      <c r="E174" s="923"/>
      <c r="F174" s="924"/>
      <c r="G174" s="577" t="s">
        <v>1088</v>
      </c>
      <c r="H174" s="578"/>
      <c r="I174" s="579"/>
    </row>
    <row r="175" spans="1:9" s="572" customFormat="1" ht="13.5" customHeight="1">
      <c r="A175" s="580"/>
      <c r="B175" s="597"/>
      <c r="C175" s="922"/>
      <c r="D175" s="923"/>
      <c r="E175" s="923"/>
      <c r="F175" s="924"/>
      <c r="G175" s="577" t="s">
        <v>1089</v>
      </c>
      <c r="H175" s="578"/>
      <c r="I175" s="579"/>
    </row>
    <row r="176" spans="1:9" s="572" customFormat="1" ht="21.6">
      <c r="A176" s="580"/>
      <c r="B176" s="597"/>
      <c r="C176" s="925"/>
      <c r="D176" s="926"/>
      <c r="E176" s="926"/>
      <c r="F176" s="927"/>
      <c r="G176" s="577" t="s">
        <v>1090</v>
      </c>
      <c r="H176" s="578"/>
      <c r="I176" s="579"/>
    </row>
    <row r="177" spans="1:9" s="572" customFormat="1">
      <c r="A177" s="580"/>
      <c r="B177" s="597"/>
      <c r="C177" s="919" t="s">
        <v>1091</v>
      </c>
      <c r="D177" s="920"/>
      <c r="E177" s="920"/>
      <c r="F177" s="921"/>
      <c r="G177" s="599"/>
      <c r="H177" s="578"/>
      <c r="I177" s="579"/>
    </row>
    <row r="178" spans="1:9" s="572" customFormat="1" ht="11.25" customHeight="1">
      <c r="A178" s="580"/>
      <c r="B178" s="597"/>
      <c r="C178" s="598"/>
      <c r="D178" s="919" t="s">
        <v>1092</v>
      </c>
      <c r="E178" s="920"/>
      <c r="F178" s="921"/>
      <c r="G178" s="577" t="s">
        <v>1093</v>
      </c>
      <c r="H178" s="578"/>
      <c r="I178" s="579"/>
    </row>
    <row r="179" spans="1:9" s="572" customFormat="1" ht="13.5" customHeight="1">
      <c r="A179" s="580"/>
      <c r="B179" s="597"/>
      <c r="C179" s="598"/>
      <c r="D179" s="922"/>
      <c r="E179" s="923"/>
      <c r="F179" s="924"/>
      <c r="G179" s="577" t="s">
        <v>1094</v>
      </c>
      <c r="H179" s="578"/>
      <c r="I179" s="579"/>
    </row>
    <row r="180" spans="1:9" s="572" customFormat="1" ht="13.5" customHeight="1">
      <c r="A180" s="580"/>
      <c r="B180" s="597"/>
      <c r="C180" s="598"/>
      <c r="D180" s="922"/>
      <c r="E180" s="923"/>
      <c r="F180" s="924"/>
      <c r="G180" s="577" t="s">
        <v>1095</v>
      </c>
      <c r="H180" s="578"/>
      <c r="I180" s="579"/>
    </row>
    <row r="181" spans="1:9" s="572" customFormat="1" ht="21.6">
      <c r="A181" s="580"/>
      <c r="B181" s="597"/>
      <c r="C181" s="598"/>
      <c r="D181" s="922"/>
      <c r="E181" s="923"/>
      <c r="F181" s="924"/>
      <c r="G181" s="577" t="s">
        <v>1096</v>
      </c>
      <c r="H181" s="578"/>
      <c r="I181" s="579"/>
    </row>
    <row r="182" spans="1:9" s="572" customFormat="1" ht="13.5" customHeight="1">
      <c r="A182" s="580"/>
      <c r="B182" s="597"/>
      <c r="C182" s="598"/>
      <c r="D182" s="922"/>
      <c r="E182" s="923"/>
      <c r="F182" s="924"/>
      <c r="G182" s="577" t="s">
        <v>1097</v>
      </c>
      <c r="H182" s="578"/>
      <c r="I182" s="579"/>
    </row>
    <row r="183" spans="1:9" s="572" customFormat="1" ht="13.5" customHeight="1">
      <c r="A183" s="580"/>
      <c r="B183" s="597"/>
      <c r="C183" s="598"/>
      <c r="D183" s="922"/>
      <c r="E183" s="923"/>
      <c r="F183" s="924"/>
      <c r="G183" s="577" t="s">
        <v>1098</v>
      </c>
      <c r="H183" s="578"/>
      <c r="I183" s="579"/>
    </row>
    <row r="184" spans="1:9" s="572" customFormat="1" ht="13.5" customHeight="1">
      <c r="A184" s="580"/>
      <c r="B184" s="597"/>
      <c r="C184" s="598"/>
      <c r="D184" s="922"/>
      <c r="E184" s="923"/>
      <c r="F184" s="924"/>
      <c r="G184" s="577" t="s">
        <v>1099</v>
      </c>
      <c r="H184" s="578"/>
      <c r="I184" s="579"/>
    </row>
    <row r="185" spans="1:9" s="572" customFormat="1" ht="26.25" customHeight="1">
      <c r="A185" s="580"/>
      <c r="B185" s="597"/>
      <c r="C185" s="598"/>
      <c r="D185" s="922"/>
      <c r="E185" s="923"/>
      <c r="F185" s="924"/>
      <c r="G185" s="577" t="s">
        <v>1100</v>
      </c>
      <c r="H185" s="578"/>
      <c r="I185" s="579"/>
    </row>
    <row r="186" spans="1:9" s="572" customFormat="1" ht="13.5" customHeight="1">
      <c r="A186" s="580"/>
      <c r="B186" s="597"/>
      <c r="C186" s="598"/>
      <c r="D186" s="922"/>
      <c r="E186" s="923"/>
      <c r="F186" s="924"/>
      <c r="G186" s="577" t="s">
        <v>1101</v>
      </c>
      <c r="H186" s="578"/>
      <c r="I186" s="579"/>
    </row>
    <row r="187" spans="1:9" s="572" customFormat="1" ht="13.5" customHeight="1">
      <c r="A187" s="580"/>
      <c r="B187" s="597"/>
      <c r="C187" s="598"/>
      <c r="D187" s="922"/>
      <c r="E187" s="923"/>
      <c r="F187" s="924"/>
      <c r="G187" s="577" t="s">
        <v>1102</v>
      </c>
      <c r="H187" s="578"/>
      <c r="I187" s="579"/>
    </row>
    <row r="188" spans="1:9" s="572" customFormat="1" ht="13.5" customHeight="1">
      <c r="A188" s="580"/>
      <c r="B188" s="597"/>
      <c r="C188" s="598"/>
      <c r="D188" s="922"/>
      <c r="E188" s="923"/>
      <c r="F188" s="924"/>
      <c r="G188" s="577" t="s">
        <v>1103</v>
      </c>
      <c r="H188" s="578"/>
      <c r="I188" s="579"/>
    </row>
    <row r="189" spans="1:9" s="572" customFormat="1" ht="26.25" customHeight="1">
      <c r="A189" s="580"/>
      <c r="B189" s="597"/>
      <c r="C189" s="598"/>
      <c r="D189" s="922"/>
      <c r="E189" s="923"/>
      <c r="F189" s="924"/>
      <c r="G189" s="577" t="s">
        <v>1104</v>
      </c>
      <c r="H189" s="578"/>
      <c r="I189" s="579"/>
    </row>
    <row r="190" spans="1:9" s="572" customFormat="1" ht="13.5" customHeight="1">
      <c r="A190" s="580"/>
      <c r="B190" s="597"/>
      <c r="C190" s="598"/>
      <c r="D190" s="925"/>
      <c r="E190" s="926"/>
      <c r="F190" s="927"/>
      <c r="G190" s="577" t="s">
        <v>1105</v>
      </c>
      <c r="H190" s="578"/>
      <c r="I190" s="579"/>
    </row>
    <row r="191" spans="1:9" s="572" customFormat="1" ht="32.4">
      <c r="A191" s="580"/>
      <c r="B191" s="597"/>
      <c r="C191" s="602"/>
      <c r="D191" s="919" t="s">
        <v>1106</v>
      </c>
      <c r="E191" s="920"/>
      <c r="F191" s="921"/>
      <c r="G191" s="577" t="s">
        <v>1107</v>
      </c>
      <c r="H191" s="578"/>
      <c r="I191" s="579"/>
    </row>
    <row r="192" spans="1:9" s="572" customFormat="1">
      <c r="A192" s="580"/>
      <c r="B192" s="597"/>
      <c r="C192" s="602"/>
      <c r="D192" s="922"/>
      <c r="E192" s="923"/>
      <c r="F192" s="924"/>
      <c r="G192" s="577" t="s">
        <v>1108</v>
      </c>
      <c r="H192" s="578"/>
      <c r="I192" s="579"/>
    </row>
    <row r="193" spans="1:9" s="572" customFormat="1">
      <c r="A193" s="580"/>
      <c r="B193" s="597"/>
      <c r="C193" s="602"/>
      <c r="D193" s="922"/>
      <c r="E193" s="923"/>
      <c r="F193" s="924"/>
      <c r="G193" s="577" t="s">
        <v>1109</v>
      </c>
      <c r="H193" s="578"/>
      <c r="I193" s="579"/>
    </row>
    <row r="194" spans="1:9" s="572" customFormat="1">
      <c r="A194" s="580"/>
      <c r="B194" s="597"/>
      <c r="C194" s="602"/>
      <c r="D194" s="922"/>
      <c r="E194" s="923"/>
      <c r="F194" s="924"/>
      <c r="G194" s="577" t="s">
        <v>1110</v>
      </c>
      <c r="H194" s="578"/>
      <c r="I194" s="579"/>
    </row>
    <row r="195" spans="1:9" s="572" customFormat="1">
      <c r="A195" s="580"/>
      <c r="B195" s="597"/>
      <c r="C195" s="602"/>
      <c r="D195" s="925"/>
      <c r="E195" s="926"/>
      <c r="F195" s="927"/>
      <c r="G195" s="577" t="s">
        <v>1111</v>
      </c>
      <c r="H195" s="578"/>
      <c r="I195" s="579"/>
    </row>
    <row r="196" spans="1:9" s="572" customFormat="1" ht="11.25" customHeight="1">
      <c r="A196" s="580"/>
      <c r="B196" s="597"/>
      <c r="C196" s="602"/>
      <c r="D196" s="919" t="s">
        <v>1112</v>
      </c>
      <c r="E196" s="920"/>
      <c r="F196" s="921"/>
      <c r="G196" s="577" t="s">
        <v>1113</v>
      </c>
      <c r="H196" s="578"/>
      <c r="I196" s="579"/>
    </row>
    <row r="197" spans="1:9" s="572" customFormat="1">
      <c r="A197" s="580"/>
      <c r="B197" s="597"/>
      <c r="C197" s="602"/>
      <c r="D197" s="922"/>
      <c r="E197" s="923"/>
      <c r="F197" s="924"/>
      <c r="G197" s="577" t="s">
        <v>1114</v>
      </c>
      <c r="H197" s="578"/>
      <c r="I197" s="579"/>
    </row>
    <row r="198" spans="1:9" s="572" customFormat="1" ht="26.25" customHeight="1">
      <c r="A198" s="580"/>
      <c r="B198" s="597"/>
      <c r="C198" s="602"/>
      <c r="D198" s="922"/>
      <c r="E198" s="923"/>
      <c r="F198" s="924"/>
      <c r="G198" s="577" t="s">
        <v>1115</v>
      </c>
      <c r="H198" s="578"/>
      <c r="I198" s="579"/>
    </row>
    <row r="199" spans="1:9" s="572" customFormat="1">
      <c r="A199" s="580"/>
      <c r="B199" s="597"/>
      <c r="C199" s="602"/>
      <c r="D199" s="925"/>
      <c r="E199" s="926"/>
      <c r="F199" s="927"/>
      <c r="G199" s="577" t="s">
        <v>1116</v>
      </c>
      <c r="H199" s="578"/>
      <c r="I199" s="579"/>
    </row>
    <row r="200" spans="1:9" s="572" customFormat="1" ht="25.5" customHeight="1">
      <c r="A200" s="580"/>
      <c r="B200" s="597"/>
      <c r="C200" s="602"/>
      <c r="D200" s="919" t="s">
        <v>1117</v>
      </c>
      <c r="E200" s="920"/>
      <c r="F200" s="921"/>
      <c r="G200" s="577" t="s">
        <v>1118</v>
      </c>
      <c r="H200" s="578"/>
      <c r="I200" s="579"/>
    </row>
    <row r="201" spans="1:9" s="572" customFormat="1" ht="21.6">
      <c r="A201" s="580"/>
      <c r="B201" s="597"/>
      <c r="C201" s="602"/>
      <c r="D201" s="922"/>
      <c r="E201" s="923"/>
      <c r="F201" s="924"/>
      <c r="G201" s="577" t="s">
        <v>1119</v>
      </c>
      <c r="H201" s="578"/>
      <c r="I201" s="579"/>
    </row>
    <row r="202" spans="1:9" s="572" customFormat="1" ht="13.5" customHeight="1">
      <c r="A202" s="580"/>
      <c r="B202" s="597"/>
      <c r="C202" s="602"/>
      <c r="D202" s="922"/>
      <c r="E202" s="923"/>
      <c r="F202" s="924"/>
      <c r="G202" s="577" t="s">
        <v>1120</v>
      </c>
      <c r="H202" s="578"/>
      <c r="I202" s="579"/>
    </row>
    <row r="203" spans="1:9" s="572" customFormat="1">
      <c r="A203" s="580"/>
      <c r="B203" s="597"/>
      <c r="C203" s="602"/>
      <c r="D203" s="925"/>
      <c r="E203" s="926"/>
      <c r="F203" s="927"/>
      <c r="G203" s="577" t="s">
        <v>1121</v>
      </c>
      <c r="H203" s="578"/>
      <c r="I203" s="579"/>
    </row>
    <row r="204" spans="1:9" s="572" customFormat="1" ht="11.25" customHeight="1">
      <c r="A204" s="580"/>
      <c r="B204" s="597"/>
      <c r="C204" s="602"/>
      <c r="D204" s="919" t="s">
        <v>1122</v>
      </c>
      <c r="E204" s="920"/>
      <c r="F204" s="921"/>
      <c r="G204" s="577" t="s">
        <v>1123</v>
      </c>
      <c r="H204" s="578"/>
      <c r="I204" s="579"/>
    </row>
    <row r="205" spans="1:9" s="572" customFormat="1" ht="26.25" customHeight="1">
      <c r="A205" s="580"/>
      <c r="B205" s="597"/>
      <c r="C205" s="602"/>
      <c r="D205" s="922"/>
      <c r="E205" s="923"/>
      <c r="F205" s="924"/>
      <c r="G205" s="577" t="s">
        <v>1124</v>
      </c>
      <c r="H205" s="578"/>
      <c r="I205" s="579"/>
    </row>
    <row r="206" spans="1:9" s="572" customFormat="1" ht="26.25" customHeight="1">
      <c r="A206" s="580"/>
      <c r="B206" s="597"/>
      <c r="C206" s="602"/>
      <c r="D206" s="922"/>
      <c r="E206" s="923"/>
      <c r="F206" s="924"/>
      <c r="G206" s="577" t="s">
        <v>1125</v>
      </c>
      <c r="H206" s="578"/>
      <c r="I206" s="579"/>
    </row>
    <row r="207" spans="1:9" s="572" customFormat="1" ht="21.6">
      <c r="A207" s="580"/>
      <c r="B207" s="597"/>
      <c r="C207" s="602"/>
      <c r="D207" s="922"/>
      <c r="E207" s="923"/>
      <c r="F207" s="924"/>
      <c r="G207" s="577" t="s">
        <v>1126</v>
      </c>
      <c r="H207" s="578"/>
      <c r="I207" s="579"/>
    </row>
    <row r="208" spans="1:9" s="572" customFormat="1" ht="13.5" customHeight="1">
      <c r="A208" s="580"/>
      <c r="B208" s="597"/>
      <c r="C208" s="602"/>
      <c r="D208" s="922"/>
      <c r="E208" s="923"/>
      <c r="F208" s="924"/>
      <c r="G208" s="577" t="s">
        <v>1127</v>
      </c>
      <c r="H208" s="578"/>
      <c r="I208" s="579"/>
    </row>
    <row r="209" spans="1:10" s="572" customFormat="1" ht="13.5" customHeight="1">
      <c r="A209" s="580"/>
      <c r="B209" s="597"/>
      <c r="C209" s="602"/>
      <c r="D209" s="925"/>
      <c r="E209" s="926"/>
      <c r="F209" s="927"/>
      <c r="G209" s="577" t="s">
        <v>1128</v>
      </c>
      <c r="H209" s="578"/>
      <c r="I209" s="579"/>
    </row>
    <row r="210" spans="1:10" s="572" customFormat="1" ht="26.25" customHeight="1">
      <c r="A210" s="580"/>
      <c r="B210" s="597"/>
      <c r="C210" s="602"/>
      <c r="D210" s="919" t="s">
        <v>1129</v>
      </c>
      <c r="E210" s="920"/>
      <c r="F210" s="921"/>
      <c r="G210" s="577" t="s">
        <v>1130</v>
      </c>
      <c r="H210" s="578"/>
      <c r="I210" s="579"/>
    </row>
    <row r="211" spans="1:10" s="572" customFormat="1">
      <c r="A211" s="580"/>
      <c r="B211" s="597"/>
      <c r="C211" s="602"/>
      <c r="D211" s="922"/>
      <c r="E211" s="923"/>
      <c r="F211" s="924"/>
      <c r="G211" s="577" t="s">
        <v>1131</v>
      </c>
      <c r="H211" s="578"/>
      <c r="I211" s="579"/>
    </row>
    <row r="212" spans="1:10" s="572" customFormat="1">
      <c r="A212" s="580"/>
      <c r="B212" s="597"/>
      <c r="C212" s="602"/>
      <c r="D212" s="922"/>
      <c r="E212" s="923"/>
      <c r="F212" s="924"/>
      <c r="G212" s="577" t="s">
        <v>1132</v>
      </c>
      <c r="H212" s="578"/>
      <c r="I212" s="579"/>
    </row>
    <row r="213" spans="1:10" s="572" customFormat="1">
      <c r="A213" s="580"/>
      <c r="B213" s="597"/>
      <c r="C213" s="602"/>
      <c r="D213" s="922"/>
      <c r="E213" s="923"/>
      <c r="F213" s="924"/>
      <c r="G213" s="577" t="s">
        <v>1133</v>
      </c>
      <c r="H213" s="578"/>
      <c r="I213" s="579"/>
    </row>
    <row r="214" spans="1:10" s="572" customFormat="1">
      <c r="A214" s="580"/>
      <c r="B214" s="597"/>
      <c r="C214" s="602"/>
      <c r="D214" s="922"/>
      <c r="E214" s="923"/>
      <c r="F214" s="924"/>
      <c r="G214" s="577" t="s">
        <v>1134</v>
      </c>
      <c r="H214" s="578"/>
      <c r="I214" s="579"/>
    </row>
    <row r="215" spans="1:10" s="572" customFormat="1" ht="26.25" customHeight="1">
      <c r="A215" s="580"/>
      <c r="B215" s="597"/>
      <c r="C215" s="602"/>
      <c r="D215" s="925"/>
      <c r="E215" s="926"/>
      <c r="F215" s="927"/>
      <c r="G215" s="577" t="s">
        <v>1135</v>
      </c>
      <c r="H215" s="578"/>
      <c r="I215" s="579"/>
      <c r="J215" s="600"/>
    </row>
    <row r="216" spans="1:10" s="572" customFormat="1" ht="11.25" customHeight="1">
      <c r="A216" s="580"/>
      <c r="B216" s="597"/>
      <c r="C216" s="602"/>
      <c r="D216" s="919" t="s">
        <v>1136</v>
      </c>
      <c r="E216" s="920"/>
      <c r="F216" s="921"/>
      <c r="G216" s="577" t="s">
        <v>1137</v>
      </c>
      <c r="H216" s="578"/>
      <c r="I216" s="579"/>
    </row>
    <row r="217" spans="1:10" s="572" customFormat="1">
      <c r="A217" s="580"/>
      <c r="B217" s="597"/>
      <c r="C217" s="602"/>
      <c r="D217" s="922"/>
      <c r="E217" s="923"/>
      <c r="F217" s="924"/>
      <c r="G217" s="577" t="s">
        <v>1138</v>
      </c>
      <c r="H217" s="578"/>
      <c r="I217" s="579"/>
    </row>
    <row r="218" spans="1:10" s="572" customFormat="1">
      <c r="A218" s="580"/>
      <c r="B218" s="597"/>
      <c r="C218" s="602"/>
      <c r="D218" s="922"/>
      <c r="E218" s="923"/>
      <c r="F218" s="924"/>
      <c r="G218" s="577" t="s">
        <v>1139</v>
      </c>
      <c r="H218" s="578"/>
      <c r="I218" s="579"/>
    </row>
    <row r="219" spans="1:10" s="572" customFormat="1">
      <c r="A219" s="580"/>
      <c r="B219" s="597"/>
      <c r="C219" s="602"/>
      <c r="D219" s="922"/>
      <c r="E219" s="923"/>
      <c r="F219" s="924"/>
      <c r="G219" s="577" t="s">
        <v>1140</v>
      </c>
      <c r="H219" s="578"/>
      <c r="I219" s="579"/>
    </row>
    <row r="220" spans="1:10" s="572" customFormat="1" ht="25.5" customHeight="1">
      <c r="A220" s="580"/>
      <c r="B220" s="597"/>
      <c r="C220" s="602"/>
      <c r="D220" s="925"/>
      <c r="E220" s="926"/>
      <c r="F220" s="927"/>
      <c r="G220" s="577" t="s">
        <v>1141</v>
      </c>
      <c r="H220" s="578"/>
      <c r="I220" s="579"/>
    </row>
    <row r="221" spans="1:10" s="572" customFormat="1" ht="11.25" customHeight="1">
      <c r="A221" s="580"/>
      <c r="B221" s="597"/>
      <c r="C221" s="602"/>
      <c r="D221" s="919" t="s">
        <v>1142</v>
      </c>
      <c r="E221" s="920"/>
      <c r="F221" s="921"/>
      <c r="G221" s="577" t="s">
        <v>1143</v>
      </c>
      <c r="H221" s="578"/>
      <c r="I221" s="579"/>
    </row>
    <row r="222" spans="1:10" s="572" customFormat="1">
      <c r="A222" s="580"/>
      <c r="B222" s="597"/>
      <c r="C222" s="602"/>
      <c r="D222" s="922"/>
      <c r="E222" s="923"/>
      <c r="F222" s="924"/>
      <c r="G222" s="577" t="s">
        <v>1144</v>
      </c>
      <c r="H222" s="578"/>
      <c r="I222" s="579"/>
    </row>
    <row r="223" spans="1:10" s="572" customFormat="1">
      <c r="A223" s="580"/>
      <c r="B223" s="597"/>
      <c r="C223" s="602"/>
      <c r="D223" s="925"/>
      <c r="E223" s="926"/>
      <c r="F223" s="927"/>
      <c r="G223" s="577" t="s">
        <v>1145</v>
      </c>
      <c r="H223" s="578"/>
      <c r="I223" s="579"/>
    </row>
    <row r="224" spans="1:10" s="572" customFormat="1">
      <c r="A224" s="580"/>
      <c r="B224" s="597"/>
      <c r="C224" s="602"/>
      <c r="D224" s="919" t="s">
        <v>1146</v>
      </c>
      <c r="E224" s="920"/>
      <c r="F224" s="921"/>
      <c r="G224" s="577" t="s">
        <v>1147</v>
      </c>
      <c r="H224" s="578"/>
      <c r="I224" s="579"/>
    </row>
    <row r="225" spans="1:9" s="572" customFormat="1" ht="36.75" customHeight="1">
      <c r="A225" s="580"/>
      <c r="B225" s="597"/>
      <c r="C225" s="602"/>
      <c r="D225" s="919" t="s">
        <v>1148</v>
      </c>
      <c r="E225" s="920"/>
      <c r="F225" s="921"/>
      <c r="G225" s="577" t="s">
        <v>1149</v>
      </c>
      <c r="H225" s="578"/>
      <c r="I225" s="579"/>
    </row>
    <row r="226" spans="1:9" s="572" customFormat="1">
      <c r="A226" s="580"/>
      <c r="B226" s="597"/>
      <c r="C226" s="602"/>
      <c r="D226" s="922"/>
      <c r="E226" s="923"/>
      <c r="F226" s="924"/>
      <c r="G226" s="577" t="s">
        <v>1150</v>
      </c>
      <c r="H226" s="578"/>
      <c r="I226" s="579"/>
    </row>
    <row r="227" spans="1:9" s="572" customFormat="1">
      <c r="A227" s="580"/>
      <c r="B227" s="597"/>
      <c r="C227" s="602"/>
      <c r="D227" s="922"/>
      <c r="E227" s="923"/>
      <c r="F227" s="924"/>
      <c r="G227" s="577" t="s">
        <v>1151</v>
      </c>
      <c r="H227" s="578"/>
      <c r="I227" s="579"/>
    </row>
    <row r="228" spans="1:9" s="572" customFormat="1" ht="21.6">
      <c r="A228" s="580"/>
      <c r="B228" s="597"/>
      <c r="C228" s="602"/>
      <c r="D228" s="925"/>
      <c r="E228" s="926"/>
      <c r="F228" s="927"/>
      <c r="G228" s="577" t="s">
        <v>1152</v>
      </c>
      <c r="H228" s="578"/>
      <c r="I228" s="579"/>
    </row>
    <row r="229" spans="1:9" s="572" customFormat="1">
      <c r="A229" s="580"/>
      <c r="B229" s="597"/>
      <c r="C229" s="602"/>
      <c r="D229" s="919" t="s">
        <v>1153</v>
      </c>
      <c r="E229" s="920"/>
      <c r="F229" s="921"/>
      <c r="G229" s="577" t="s">
        <v>1154</v>
      </c>
      <c r="H229" s="578"/>
      <c r="I229" s="579"/>
    </row>
    <row r="230" spans="1:9" s="572" customFormat="1">
      <c r="A230" s="618"/>
      <c r="B230" s="602"/>
      <c r="C230" s="920" t="s">
        <v>1155</v>
      </c>
      <c r="D230" s="920"/>
      <c r="E230" s="920"/>
      <c r="F230" s="921"/>
      <c r="G230" s="599"/>
      <c r="H230" s="578"/>
      <c r="I230" s="579"/>
    </row>
    <row r="231" spans="1:9" s="572" customFormat="1" ht="11.25" customHeight="1">
      <c r="A231" s="580"/>
      <c r="B231" s="597"/>
      <c r="C231" s="611"/>
      <c r="D231" s="919" t="s">
        <v>1156</v>
      </c>
      <c r="E231" s="920"/>
      <c r="F231" s="921"/>
      <c r="G231" s="577" t="s">
        <v>1157</v>
      </c>
      <c r="H231" s="578"/>
      <c r="I231" s="579"/>
    </row>
    <row r="232" spans="1:9" s="572" customFormat="1" ht="13.5" customHeight="1">
      <c r="A232" s="580"/>
      <c r="B232" s="597"/>
      <c r="C232" s="611"/>
      <c r="D232" s="922"/>
      <c r="E232" s="923"/>
      <c r="F232" s="924"/>
      <c r="G232" s="577" t="s">
        <v>1158</v>
      </c>
      <c r="H232" s="578"/>
      <c r="I232" s="579"/>
    </row>
    <row r="233" spans="1:9" s="572" customFormat="1" ht="25.5" customHeight="1">
      <c r="A233" s="580"/>
      <c r="B233" s="597"/>
      <c r="C233" s="611"/>
      <c r="D233" s="922"/>
      <c r="E233" s="923"/>
      <c r="F233" s="924"/>
      <c r="G233" s="577" t="s">
        <v>1159</v>
      </c>
      <c r="H233" s="578"/>
      <c r="I233" s="579"/>
    </row>
    <row r="234" spans="1:9" s="572" customFormat="1" ht="26.25" customHeight="1">
      <c r="A234" s="580"/>
      <c r="B234" s="597"/>
      <c r="C234" s="611"/>
      <c r="D234" s="922"/>
      <c r="E234" s="923"/>
      <c r="F234" s="924"/>
      <c r="G234" s="577" t="s">
        <v>1160</v>
      </c>
      <c r="H234" s="578"/>
      <c r="I234" s="579"/>
    </row>
    <row r="235" spans="1:9" s="572" customFormat="1" ht="26.25" customHeight="1">
      <c r="A235" s="580"/>
      <c r="B235" s="597"/>
      <c r="C235" s="611"/>
      <c r="D235" s="922"/>
      <c r="E235" s="923"/>
      <c r="F235" s="924"/>
      <c r="G235" s="577" t="s">
        <v>1161</v>
      </c>
      <c r="H235" s="578"/>
      <c r="I235" s="579"/>
    </row>
    <row r="236" spans="1:9" s="572" customFormat="1" ht="13.5" customHeight="1">
      <c r="A236" s="580"/>
      <c r="B236" s="597"/>
      <c r="C236" s="611"/>
      <c r="D236" s="925"/>
      <c r="E236" s="926"/>
      <c r="F236" s="927"/>
      <c r="G236" s="577" t="s">
        <v>1162</v>
      </c>
      <c r="H236" s="578"/>
      <c r="I236" s="579"/>
    </row>
    <row r="237" spans="1:9" s="572" customFormat="1" ht="21.6">
      <c r="A237" s="580"/>
      <c r="B237" s="597"/>
      <c r="C237" s="598"/>
      <c r="D237" s="919" t="s">
        <v>1163</v>
      </c>
      <c r="E237" s="920"/>
      <c r="F237" s="921"/>
      <c r="G237" s="577" t="s">
        <v>1164</v>
      </c>
      <c r="H237" s="578"/>
      <c r="I237" s="579"/>
    </row>
    <row r="238" spans="1:9" s="572" customFormat="1" ht="26.25" customHeight="1">
      <c r="A238" s="580"/>
      <c r="B238" s="597"/>
      <c r="C238" s="598"/>
      <c r="D238" s="922"/>
      <c r="E238" s="923"/>
      <c r="F238" s="924"/>
      <c r="G238" s="577" t="s">
        <v>1165</v>
      </c>
      <c r="H238" s="578"/>
      <c r="I238" s="579"/>
    </row>
    <row r="239" spans="1:9" s="572" customFormat="1" ht="26.25" customHeight="1">
      <c r="A239" s="580"/>
      <c r="B239" s="597"/>
      <c r="C239" s="598"/>
      <c r="D239" s="922"/>
      <c r="E239" s="923"/>
      <c r="F239" s="924"/>
      <c r="G239" s="577" t="s">
        <v>1166</v>
      </c>
      <c r="H239" s="578"/>
      <c r="I239" s="579"/>
    </row>
    <row r="240" spans="1:9" s="572" customFormat="1" ht="13.5" customHeight="1">
      <c r="A240" s="580"/>
      <c r="B240" s="597"/>
      <c r="C240" s="598"/>
      <c r="D240" s="925"/>
      <c r="E240" s="926"/>
      <c r="F240" s="927"/>
      <c r="G240" s="577" t="s">
        <v>1167</v>
      </c>
      <c r="H240" s="578"/>
      <c r="I240" s="579"/>
    </row>
    <row r="241" spans="1:9" s="572" customFormat="1">
      <c r="A241" s="580"/>
      <c r="B241" s="597"/>
      <c r="C241" s="598"/>
      <c r="D241" s="943" t="s">
        <v>1168</v>
      </c>
      <c r="E241" s="944"/>
      <c r="F241" s="945"/>
      <c r="G241" s="577" t="s">
        <v>1169</v>
      </c>
      <c r="H241" s="578"/>
      <c r="I241" s="579"/>
    </row>
    <row r="242" spans="1:9" s="572" customFormat="1">
      <c r="A242" s="580"/>
      <c r="B242" s="597"/>
      <c r="C242" s="598"/>
      <c r="D242" s="943" t="s">
        <v>1170</v>
      </c>
      <c r="E242" s="944"/>
      <c r="F242" s="945"/>
      <c r="G242" s="577" t="s">
        <v>1171</v>
      </c>
      <c r="H242" s="578"/>
      <c r="I242" s="579"/>
    </row>
    <row r="243" spans="1:9" s="572" customFormat="1">
      <c r="A243" s="580"/>
      <c r="B243" s="597"/>
      <c r="C243" s="598"/>
      <c r="D243" s="919" t="s">
        <v>1172</v>
      </c>
      <c r="E243" s="920"/>
      <c r="F243" s="921"/>
      <c r="G243" s="577" t="s">
        <v>1173</v>
      </c>
      <c r="H243" s="578"/>
      <c r="I243" s="579"/>
    </row>
    <row r="244" spans="1:9" s="572" customFormat="1">
      <c r="A244" s="580"/>
      <c r="B244" s="597"/>
      <c r="C244" s="919" t="s">
        <v>1174</v>
      </c>
      <c r="D244" s="920"/>
      <c r="E244" s="920"/>
      <c r="F244" s="921"/>
      <c r="G244" s="577"/>
      <c r="H244" s="578"/>
      <c r="I244" s="579"/>
    </row>
    <row r="245" spans="1:9" s="572" customFormat="1" ht="26.25" customHeight="1">
      <c r="A245" s="580"/>
      <c r="B245" s="597"/>
      <c r="C245" s="611"/>
      <c r="D245" s="943" t="s">
        <v>1175</v>
      </c>
      <c r="E245" s="944"/>
      <c r="F245" s="945"/>
      <c r="G245" s="577" t="s">
        <v>1176</v>
      </c>
      <c r="H245" s="578"/>
      <c r="I245" s="579"/>
    </row>
    <row r="246" spans="1:9" s="572" customFormat="1" ht="21.6">
      <c r="A246" s="580"/>
      <c r="B246" s="597"/>
      <c r="C246" s="598"/>
      <c r="D246" s="919" t="s">
        <v>1177</v>
      </c>
      <c r="E246" s="920"/>
      <c r="F246" s="921"/>
      <c r="G246" s="577" t="s">
        <v>1178</v>
      </c>
      <c r="H246" s="578"/>
      <c r="I246" s="579"/>
    </row>
    <row r="247" spans="1:9" s="572" customFormat="1" ht="13.5" customHeight="1">
      <c r="A247" s="580"/>
      <c r="B247" s="597"/>
      <c r="C247" s="598"/>
      <c r="D247" s="925"/>
      <c r="E247" s="926"/>
      <c r="F247" s="927"/>
      <c r="G247" s="577" t="s">
        <v>1179</v>
      </c>
      <c r="H247" s="578"/>
      <c r="I247" s="579"/>
    </row>
    <row r="248" spans="1:9" s="572" customFormat="1" ht="11.25" customHeight="1">
      <c r="A248" s="580"/>
      <c r="B248" s="597"/>
      <c r="C248" s="598"/>
      <c r="D248" s="919" t="s">
        <v>1180</v>
      </c>
      <c r="E248" s="920"/>
      <c r="F248" s="921"/>
      <c r="G248" s="577" t="s">
        <v>1181</v>
      </c>
      <c r="H248" s="578"/>
      <c r="I248" s="579"/>
    </row>
    <row r="249" spans="1:9" s="572" customFormat="1" ht="13.5" customHeight="1">
      <c r="A249" s="580"/>
      <c r="B249" s="597"/>
      <c r="C249" s="598"/>
      <c r="D249" s="922"/>
      <c r="E249" s="923"/>
      <c r="F249" s="924"/>
      <c r="G249" s="577" t="s">
        <v>1182</v>
      </c>
      <c r="H249" s="578"/>
      <c r="I249" s="579"/>
    </row>
    <row r="250" spans="1:9" s="572" customFormat="1" ht="13.5" customHeight="1">
      <c r="A250" s="580"/>
      <c r="B250" s="597"/>
      <c r="C250" s="598"/>
      <c r="D250" s="922"/>
      <c r="E250" s="923"/>
      <c r="F250" s="924"/>
      <c r="G250" s="577" t="s">
        <v>1183</v>
      </c>
      <c r="H250" s="578"/>
      <c r="I250" s="579"/>
    </row>
    <row r="251" spans="1:9" s="572" customFormat="1" ht="13.5" customHeight="1">
      <c r="A251" s="580"/>
      <c r="B251" s="597"/>
      <c r="C251" s="598"/>
      <c r="D251" s="922"/>
      <c r="E251" s="923"/>
      <c r="F251" s="924"/>
      <c r="G251" s="577" t="s">
        <v>1184</v>
      </c>
      <c r="H251" s="578"/>
      <c r="I251" s="579"/>
    </row>
    <row r="252" spans="1:9" s="572" customFormat="1" ht="13.5" customHeight="1">
      <c r="A252" s="580"/>
      <c r="B252" s="597"/>
      <c r="C252" s="598"/>
      <c r="D252" s="922"/>
      <c r="E252" s="923"/>
      <c r="F252" s="924"/>
      <c r="G252" s="577" t="s">
        <v>1185</v>
      </c>
      <c r="H252" s="578"/>
      <c r="I252" s="579"/>
    </row>
    <row r="253" spans="1:9" s="572" customFormat="1" ht="13.5" customHeight="1">
      <c r="A253" s="580"/>
      <c r="B253" s="597"/>
      <c r="C253" s="598"/>
      <c r="D253" s="922"/>
      <c r="E253" s="923"/>
      <c r="F253" s="924"/>
      <c r="G253" s="577" t="s">
        <v>1186</v>
      </c>
      <c r="H253" s="578"/>
      <c r="I253" s="579"/>
    </row>
    <row r="254" spans="1:9" s="572" customFormat="1" ht="13.5" customHeight="1">
      <c r="A254" s="580"/>
      <c r="B254" s="597"/>
      <c r="C254" s="598"/>
      <c r="D254" s="925"/>
      <c r="E254" s="926"/>
      <c r="F254" s="927"/>
      <c r="G254" s="577" t="s">
        <v>1187</v>
      </c>
      <c r="H254" s="578"/>
      <c r="I254" s="579"/>
    </row>
    <row r="255" spans="1:9" s="572" customFormat="1" ht="11.25" customHeight="1">
      <c r="A255" s="580"/>
      <c r="B255" s="597"/>
      <c r="C255" s="598"/>
      <c r="D255" s="919" t="s">
        <v>1188</v>
      </c>
      <c r="E255" s="920"/>
      <c r="F255" s="921"/>
      <c r="G255" s="577" t="s">
        <v>1189</v>
      </c>
      <c r="H255" s="578"/>
      <c r="I255" s="579"/>
    </row>
    <row r="256" spans="1:9" s="572" customFormat="1" ht="13.5" customHeight="1">
      <c r="A256" s="580"/>
      <c r="B256" s="597"/>
      <c r="C256" s="598"/>
      <c r="D256" s="922"/>
      <c r="E256" s="923"/>
      <c r="F256" s="924"/>
      <c r="G256" s="577" t="s">
        <v>1190</v>
      </c>
      <c r="H256" s="578"/>
      <c r="I256" s="579"/>
    </row>
    <row r="257" spans="1:9" s="572" customFormat="1" ht="13.5" customHeight="1">
      <c r="A257" s="580"/>
      <c r="B257" s="597"/>
      <c r="C257" s="598"/>
      <c r="D257" s="922"/>
      <c r="E257" s="923"/>
      <c r="F257" s="924"/>
      <c r="G257" s="577" t="s">
        <v>1191</v>
      </c>
      <c r="H257" s="578"/>
      <c r="I257" s="579"/>
    </row>
    <row r="258" spans="1:9" s="572" customFormat="1" ht="13.5" customHeight="1">
      <c r="A258" s="580"/>
      <c r="B258" s="597"/>
      <c r="C258" s="598"/>
      <c r="D258" s="922"/>
      <c r="E258" s="923"/>
      <c r="F258" s="924"/>
      <c r="G258" s="577" t="s">
        <v>1192</v>
      </c>
      <c r="H258" s="578"/>
      <c r="I258" s="579"/>
    </row>
    <row r="259" spans="1:9" s="572" customFormat="1" ht="13.5" customHeight="1">
      <c r="A259" s="580"/>
      <c r="B259" s="597"/>
      <c r="C259" s="601"/>
      <c r="D259" s="925"/>
      <c r="E259" s="926"/>
      <c r="F259" s="927"/>
      <c r="G259" s="577" t="s">
        <v>1193</v>
      </c>
      <c r="H259" s="578"/>
      <c r="I259" s="579"/>
    </row>
    <row r="260" spans="1:9" s="572" customFormat="1">
      <c r="A260" s="580"/>
      <c r="B260" s="602"/>
      <c r="C260" s="920" t="s">
        <v>1194</v>
      </c>
      <c r="D260" s="920"/>
      <c r="E260" s="920"/>
      <c r="F260" s="921"/>
      <c r="G260" s="577"/>
      <c r="H260" s="578"/>
      <c r="I260" s="579"/>
    </row>
    <row r="261" spans="1:9" s="572" customFormat="1">
      <c r="A261" s="618"/>
      <c r="B261" s="602"/>
      <c r="C261" s="619"/>
      <c r="D261" s="943" t="s">
        <v>1195</v>
      </c>
      <c r="E261" s="944"/>
      <c r="F261" s="945"/>
      <c r="G261" s="577" t="s">
        <v>1196</v>
      </c>
      <c r="H261" s="578"/>
      <c r="I261" s="579"/>
    </row>
    <row r="262" spans="1:9" s="572" customFormat="1" ht="11.25" customHeight="1">
      <c r="A262" s="618"/>
      <c r="B262" s="598"/>
      <c r="C262" s="609"/>
      <c r="D262" s="919" t="s">
        <v>1197</v>
      </c>
      <c r="E262" s="920"/>
      <c r="F262" s="921"/>
      <c r="G262" s="577" t="s">
        <v>1198</v>
      </c>
      <c r="H262" s="578"/>
      <c r="I262" s="579"/>
    </row>
    <row r="263" spans="1:9" s="572" customFormat="1">
      <c r="A263" s="618"/>
      <c r="B263" s="598"/>
      <c r="C263" s="609"/>
      <c r="D263" s="922"/>
      <c r="E263" s="923"/>
      <c r="F263" s="924"/>
      <c r="G263" s="577" t="s">
        <v>1199</v>
      </c>
      <c r="H263" s="578"/>
      <c r="I263" s="579"/>
    </row>
    <row r="264" spans="1:9" s="572" customFormat="1" ht="26.25" customHeight="1">
      <c r="A264" s="618"/>
      <c r="B264" s="598"/>
      <c r="C264" s="609"/>
      <c r="D264" s="925"/>
      <c r="E264" s="926"/>
      <c r="F264" s="927"/>
      <c r="G264" s="577" t="s">
        <v>1200</v>
      </c>
      <c r="H264" s="578"/>
      <c r="I264" s="579"/>
    </row>
    <row r="265" spans="1:9" s="572" customFormat="1">
      <c r="A265" s="618"/>
      <c r="B265" s="919" t="s">
        <v>1201</v>
      </c>
      <c r="C265" s="920"/>
      <c r="D265" s="920"/>
      <c r="E265" s="920"/>
      <c r="F265" s="921"/>
      <c r="G265" s="599"/>
      <c r="H265" s="578"/>
      <c r="I265" s="579"/>
    </row>
    <row r="266" spans="1:9" s="572" customFormat="1">
      <c r="A266" s="618"/>
      <c r="B266" s="611"/>
      <c r="C266" s="920" t="s">
        <v>1202</v>
      </c>
      <c r="D266" s="920"/>
      <c r="E266" s="920"/>
      <c r="F266" s="921"/>
      <c r="G266" s="599"/>
      <c r="H266" s="578"/>
      <c r="I266" s="579"/>
    </row>
    <row r="267" spans="1:9" s="572" customFormat="1" ht="27" customHeight="1">
      <c r="A267" s="618"/>
      <c r="B267" s="611"/>
      <c r="C267" s="595"/>
      <c r="D267" s="919" t="s">
        <v>1203</v>
      </c>
      <c r="E267" s="920"/>
      <c r="F267" s="921"/>
      <c r="G267" s="577" t="s">
        <v>1204</v>
      </c>
      <c r="H267" s="584"/>
      <c r="I267" s="585"/>
    </row>
    <row r="268" spans="1:9" s="572" customFormat="1">
      <c r="A268" s="618"/>
      <c r="B268" s="611"/>
      <c r="C268" s="595"/>
      <c r="D268" s="922"/>
      <c r="E268" s="923"/>
      <c r="F268" s="924"/>
      <c r="G268" s="577" t="s">
        <v>1205</v>
      </c>
      <c r="H268" s="584"/>
      <c r="I268" s="585"/>
    </row>
    <row r="269" spans="1:9" s="572" customFormat="1" ht="26.1" customHeight="1">
      <c r="A269" s="618"/>
      <c r="B269" s="611"/>
      <c r="C269" s="595"/>
      <c r="D269" s="922"/>
      <c r="E269" s="923"/>
      <c r="F269" s="924"/>
      <c r="G269" s="577" t="s">
        <v>1206</v>
      </c>
      <c r="H269" s="578"/>
      <c r="I269" s="579"/>
    </row>
    <row r="270" spans="1:9" s="572" customFormat="1">
      <c r="A270" s="618"/>
      <c r="B270" s="611"/>
      <c r="C270" s="595"/>
      <c r="D270" s="922"/>
      <c r="E270" s="923"/>
      <c r="F270" s="924"/>
      <c r="G270" s="577" t="s">
        <v>1207</v>
      </c>
      <c r="H270" s="578"/>
      <c r="I270" s="579"/>
    </row>
    <row r="271" spans="1:9" s="572" customFormat="1">
      <c r="A271" s="618"/>
      <c r="B271" s="611"/>
      <c r="C271" s="595"/>
      <c r="D271" s="925"/>
      <c r="E271" s="926"/>
      <c r="F271" s="927"/>
      <c r="G271" s="577" t="s">
        <v>1208</v>
      </c>
      <c r="H271" s="578"/>
      <c r="I271" s="579"/>
    </row>
    <row r="272" spans="1:9" s="572" customFormat="1" ht="27" customHeight="1">
      <c r="A272" s="618"/>
      <c r="B272" s="598"/>
      <c r="C272" s="624"/>
      <c r="D272" s="919" t="s">
        <v>1209</v>
      </c>
      <c r="E272" s="920"/>
      <c r="F272" s="921"/>
      <c r="G272" s="577" t="s">
        <v>1210</v>
      </c>
      <c r="H272" s="578"/>
      <c r="I272" s="579"/>
    </row>
    <row r="273" spans="1:10" s="572" customFormat="1" ht="36.75" customHeight="1">
      <c r="A273" s="618"/>
      <c r="B273" s="598"/>
      <c r="C273" s="624"/>
      <c r="D273" s="922"/>
      <c r="E273" s="923"/>
      <c r="F273" s="924"/>
      <c r="G273" s="577" t="s">
        <v>1211</v>
      </c>
      <c r="H273" s="578"/>
      <c r="I273" s="579"/>
    </row>
    <row r="274" spans="1:10" s="572" customFormat="1" ht="27.75" customHeight="1">
      <c r="A274" s="618"/>
      <c r="B274" s="598"/>
      <c r="C274" s="624"/>
      <c r="D274" s="922"/>
      <c r="E274" s="923"/>
      <c r="F274" s="924"/>
      <c r="G274" s="577" t="s">
        <v>1212</v>
      </c>
      <c r="H274" s="578"/>
      <c r="I274" s="579"/>
    </row>
    <row r="275" spans="1:10" s="572" customFormat="1" ht="26.25" customHeight="1">
      <c r="A275" s="618"/>
      <c r="B275" s="598"/>
      <c r="C275" s="624"/>
      <c r="D275" s="922"/>
      <c r="E275" s="923"/>
      <c r="F275" s="924"/>
      <c r="G275" s="577" t="s">
        <v>1213</v>
      </c>
      <c r="H275" s="578"/>
      <c r="I275" s="579"/>
    </row>
    <row r="276" spans="1:10" s="572" customFormat="1" ht="39" customHeight="1">
      <c r="A276" s="618"/>
      <c r="B276" s="598"/>
      <c r="C276" s="624"/>
      <c r="D276" s="922"/>
      <c r="E276" s="923"/>
      <c r="F276" s="924"/>
      <c r="G276" s="577" t="s">
        <v>1214</v>
      </c>
      <c r="H276" s="578"/>
      <c r="I276" s="579"/>
    </row>
    <row r="277" spans="1:10" s="572" customFormat="1" ht="13.5" customHeight="1">
      <c r="A277" s="618"/>
      <c r="B277" s="598"/>
      <c r="C277" s="624"/>
      <c r="D277" s="922"/>
      <c r="E277" s="923"/>
      <c r="F277" s="924"/>
      <c r="G277" s="577" t="s">
        <v>1215</v>
      </c>
      <c r="H277" s="578"/>
      <c r="I277" s="579"/>
    </row>
    <row r="278" spans="1:10" s="572" customFormat="1" ht="13.5" customHeight="1">
      <c r="A278" s="618"/>
      <c r="B278" s="598"/>
      <c r="C278" s="624"/>
      <c r="D278" s="922"/>
      <c r="E278" s="923"/>
      <c r="F278" s="924"/>
      <c r="G278" s="577" t="s">
        <v>1216</v>
      </c>
      <c r="H278" s="578"/>
      <c r="I278" s="579"/>
    </row>
    <row r="279" spans="1:10" s="572" customFormat="1" ht="27" customHeight="1">
      <c r="A279" s="618"/>
      <c r="B279" s="598"/>
      <c r="C279" s="624"/>
      <c r="D279" s="922"/>
      <c r="E279" s="923"/>
      <c r="F279" s="924"/>
      <c r="G279" s="577" t="s">
        <v>1217</v>
      </c>
      <c r="H279" s="578"/>
      <c r="I279" s="579"/>
    </row>
    <row r="280" spans="1:10" s="572" customFormat="1" ht="27" customHeight="1">
      <c r="A280" s="618"/>
      <c r="B280" s="598"/>
      <c r="C280" s="624"/>
      <c r="D280" s="922"/>
      <c r="E280" s="923"/>
      <c r="F280" s="924"/>
      <c r="G280" s="577" t="s">
        <v>1218</v>
      </c>
      <c r="H280" s="578"/>
      <c r="I280" s="579"/>
    </row>
    <row r="281" spans="1:10" s="572" customFormat="1" ht="43.2">
      <c r="A281" s="618"/>
      <c r="B281" s="598"/>
      <c r="C281" s="624"/>
      <c r="D281" s="922"/>
      <c r="E281" s="923"/>
      <c r="F281" s="924"/>
      <c r="G281" s="577" t="s">
        <v>1219</v>
      </c>
      <c r="H281" s="578"/>
      <c r="I281" s="579"/>
    </row>
    <row r="282" spans="1:10" s="572" customFormat="1" ht="15" customHeight="1">
      <c r="A282" s="618"/>
      <c r="B282" s="598"/>
      <c r="C282" s="624"/>
      <c r="D282" s="925"/>
      <c r="E282" s="926"/>
      <c r="F282" s="927"/>
      <c r="G282" s="577" t="s">
        <v>1220</v>
      </c>
      <c r="H282" s="578"/>
      <c r="I282" s="579"/>
      <c r="J282" s="625"/>
    </row>
    <row r="283" spans="1:10" s="572" customFormat="1" ht="24.75" customHeight="1">
      <c r="A283" s="580"/>
      <c r="B283" s="602"/>
      <c r="C283" s="623"/>
      <c r="D283" s="919" t="s">
        <v>1221</v>
      </c>
      <c r="E283" s="920"/>
      <c r="F283" s="921"/>
      <c r="G283" s="577" t="s">
        <v>1222</v>
      </c>
      <c r="H283" s="578"/>
      <c r="I283" s="579"/>
    </row>
    <row r="284" spans="1:10" s="572" customFormat="1" ht="25.5" customHeight="1">
      <c r="A284" s="580"/>
      <c r="B284" s="602"/>
      <c r="C284" s="623"/>
      <c r="D284" s="922"/>
      <c r="E284" s="923"/>
      <c r="F284" s="924"/>
      <c r="G284" s="577" t="s">
        <v>1223</v>
      </c>
      <c r="H284" s="578"/>
      <c r="I284" s="579"/>
    </row>
    <row r="285" spans="1:10" s="572" customFormat="1" ht="25.5" customHeight="1">
      <c r="A285" s="580"/>
      <c r="B285" s="602"/>
      <c r="C285" s="623"/>
      <c r="D285" s="922"/>
      <c r="E285" s="923"/>
      <c r="F285" s="924"/>
      <c r="G285" s="577" t="s">
        <v>1224</v>
      </c>
      <c r="H285" s="578"/>
      <c r="I285" s="579"/>
    </row>
    <row r="286" spans="1:10" s="572" customFormat="1" ht="13.5" customHeight="1">
      <c r="A286" s="580"/>
      <c r="B286" s="602"/>
      <c r="C286" s="623"/>
      <c r="D286" s="922"/>
      <c r="E286" s="923"/>
      <c r="F286" s="924"/>
      <c r="G286" s="577" t="s">
        <v>1225</v>
      </c>
      <c r="H286" s="578"/>
      <c r="I286" s="579"/>
    </row>
    <row r="287" spans="1:10" s="572" customFormat="1" ht="13.5" customHeight="1">
      <c r="A287" s="580"/>
      <c r="B287" s="602"/>
      <c r="C287" s="623"/>
      <c r="D287" s="922"/>
      <c r="E287" s="923"/>
      <c r="F287" s="924"/>
      <c r="G287" s="577" t="s">
        <v>1226</v>
      </c>
      <c r="H287" s="578"/>
      <c r="I287" s="579"/>
    </row>
    <row r="288" spans="1:10" s="572" customFormat="1" ht="12.75" customHeight="1">
      <c r="A288" s="580"/>
      <c r="B288" s="602"/>
      <c r="C288" s="623"/>
      <c r="D288" s="922"/>
      <c r="E288" s="923"/>
      <c r="F288" s="924"/>
      <c r="G288" s="577" t="s">
        <v>1227</v>
      </c>
      <c r="H288" s="578"/>
      <c r="I288" s="579"/>
    </row>
    <row r="289" spans="1:9" s="572" customFormat="1" ht="26.25" customHeight="1">
      <c r="A289" s="580"/>
      <c r="B289" s="602"/>
      <c r="C289" s="623"/>
      <c r="D289" s="922"/>
      <c r="E289" s="923"/>
      <c r="F289" s="924"/>
      <c r="G289" s="577" t="s">
        <v>1228</v>
      </c>
      <c r="H289" s="578"/>
      <c r="I289" s="579"/>
    </row>
    <row r="290" spans="1:9" s="572" customFormat="1" ht="28.5" customHeight="1">
      <c r="A290" s="580"/>
      <c r="B290" s="602"/>
      <c r="C290" s="623"/>
      <c r="D290" s="922"/>
      <c r="E290" s="923"/>
      <c r="F290" s="924"/>
      <c r="G290" s="577" t="s">
        <v>1229</v>
      </c>
      <c r="H290" s="578"/>
      <c r="I290" s="579"/>
    </row>
    <row r="291" spans="1:9" s="572" customFormat="1" ht="12.75" customHeight="1">
      <c r="A291" s="580"/>
      <c r="B291" s="602"/>
      <c r="C291" s="623"/>
      <c r="D291" s="922"/>
      <c r="E291" s="923"/>
      <c r="F291" s="924"/>
      <c r="G291" s="577" t="s">
        <v>1230</v>
      </c>
      <c r="H291" s="578"/>
      <c r="I291" s="579"/>
    </row>
    <row r="292" spans="1:9" s="572" customFormat="1" ht="12.75" customHeight="1">
      <c r="A292" s="580"/>
      <c r="B292" s="602"/>
      <c r="C292" s="623"/>
      <c r="D292" s="922"/>
      <c r="E292" s="923"/>
      <c r="F292" s="924"/>
      <c r="G292" s="577" t="s">
        <v>1231</v>
      </c>
      <c r="H292" s="578"/>
      <c r="I292" s="579"/>
    </row>
    <row r="293" spans="1:9" s="572" customFormat="1" ht="29.25" customHeight="1">
      <c r="A293" s="580"/>
      <c r="B293" s="602"/>
      <c r="C293" s="623"/>
      <c r="D293" s="922"/>
      <c r="E293" s="923"/>
      <c r="F293" s="924"/>
      <c r="G293" s="577" t="s">
        <v>1232</v>
      </c>
      <c r="H293" s="578"/>
      <c r="I293" s="579"/>
    </row>
    <row r="294" spans="1:9" s="572" customFormat="1" ht="26.25" customHeight="1">
      <c r="A294" s="580"/>
      <c r="B294" s="602"/>
      <c r="C294" s="626"/>
      <c r="D294" s="925"/>
      <c r="E294" s="926"/>
      <c r="F294" s="927"/>
      <c r="G294" s="577" t="s">
        <v>1233</v>
      </c>
      <c r="H294" s="578"/>
      <c r="I294" s="579"/>
    </row>
    <row r="295" spans="1:9" s="572" customFormat="1">
      <c r="A295" s="580"/>
      <c r="B295" s="602"/>
      <c r="C295" s="923" t="s">
        <v>1234</v>
      </c>
      <c r="D295" s="923"/>
      <c r="E295" s="923"/>
      <c r="F295" s="924"/>
      <c r="G295" s="599"/>
      <c r="H295" s="578"/>
      <c r="I295" s="579"/>
    </row>
    <row r="296" spans="1:9" s="572" customFormat="1" ht="26.25" customHeight="1">
      <c r="A296" s="580"/>
      <c r="B296" s="602"/>
      <c r="C296" s="620"/>
      <c r="D296" s="919" t="s">
        <v>1203</v>
      </c>
      <c r="E296" s="920"/>
      <c r="F296" s="921"/>
      <c r="G296" s="577" t="s">
        <v>1235</v>
      </c>
      <c r="H296" s="578"/>
      <c r="I296" s="579"/>
    </row>
    <row r="297" spans="1:9" s="572" customFormat="1" ht="13.5" customHeight="1">
      <c r="A297" s="580"/>
      <c r="B297" s="602"/>
      <c r="C297" s="620"/>
      <c r="D297" s="922"/>
      <c r="E297" s="923"/>
      <c r="F297" s="924"/>
      <c r="G297" s="577" t="s">
        <v>1236</v>
      </c>
      <c r="H297" s="578"/>
      <c r="I297" s="579"/>
    </row>
    <row r="298" spans="1:9" s="572" customFormat="1" ht="27.6" customHeight="1">
      <c r="A298" s="580"/>
      <c r="B298" s="598"/>
      <c r="C298" s="595"/>
      <c r="D298" s="925"/>
      <c r="E298" s="926"/>
      <c r="F298" s="927"/>
      <c r="G298" s="577" t="s">
        <v>1237</v>
      </c>
      <c r="H298" s="578"/>
      <c r="I298" s="579"/>
    </row>
    <row r="299" spans="1:9" s="572" customFormat="1" ht="22.5" customHeight="1">
      <c r="A299" s="580"/>
      <c r="B299" s="598"/>
      <c r="C299" s="623"/>
      <c r="D299" s="919" t="s">
        <v>1209</v>
      </c>
      <c r="E299" s="920"/>
      <c r="F299" s="921"/>
      <c r="G299" s="577" t="s">
        <v>1210</v>
      </c>
      <c r="H299" s="578"/>
      <c r="I299" s="579"/>
    </row>
    <row r="300" spans="1:9" s="572" customFormat="1" ht="21.6">
      <c r="A300" s="580"/>
      <c r="B300" s="598"/>
      <c r="C300" s="623"/>
      <c r="D300" s="922"/>
      <c r="E300" s="923"/>
      <c r="F300" s="924"/>
      <c r="G300" s="577" t="s">
        <v>1238</v>
      </c>
      <c r="H300" s="578"/>
      <c r="I300" s="579"/>
    </row>
    <row r="301" spans="1:9" s="572" customFormat="1" ht="13.5" customHeight="1">
      <c r="A301" s="580"/>
      <c r="B301" s="598"/>
      <c r="C301" s="624"/>
      <c r="D301" s="922"/>
      <c r="E301" s="923"/>
      <c r="F301" s="924"/>
      <c r="G301" s="577" t="s">
        <v>1239</v>
      </c>
      <c r="H301" s="578"/>
      <c r="I301" s="579"/>
    </row>
    <row r="302" spans="1:9" s="572" customFormat="1" ht="21.6">
      <c r="A302" s="580"/>
      <c r="B302" s="598"/>
      <c r="C302" s="624"/>
      <c r="D302" s="922"/>
      <c r="E302" s="923"/>
      <c r="F302" s="924"/>
      <c r="G302" s="577" t="s">
        <v>1240</v>
      </c>
      <c r="H302" s="578"/>
      <c r="I302" s="579"/>
    </row>
    <row r="303" spans="1:9" s="572" customFormat="1" ht="13.5" customHeight="1">
      <c r="A303" s="580"/>
      <c r="B303" s="598"/>
      <c r="C303" s="623"/>
      <c r="D303" s="925"/>
      <c r="E303" s="926"/>
      <c r="F303" s="927"/>
      <c r="G303" s="577" t="s">
        <v>1241</v>
      </c>
      <c r="H303" s="578"/>
      <c r="I303" s="579"/>
    </row>
    <row r="304" spans="1:9" s="572" customFormat="1" ht="36.75" customHeight="1">
      <c r="A304" s="580"/>
      <c r="B304" s="598"/>
      <c r="C304" s="623"/>
      <c r="D304" s="919" t="s">
        <v>1221</v>
      </c>
      <c r="E304" s="920"/>
      <c r="F304" s="921"/>
      <c r="G304" s="577" t="s">
        <v>1242</v>
      </c>
      <c r="H304" s="578"/>
      <c r="I304" s="579"/>
    </row>
    <row r="305" spans="1:10" s="572" customFormat="1" ht="13.5" customHeight="1">
      <c r="A305" s="580"/>
      <c r="B305" s="598"/>
      <c r="C305" s="623"/>
      <c r="D305" s="922"/>
      <c r="E305" s="923"/>
      <c r="F305" s="924"/>
      <c r="G305" s="577" t="s">
        <v>1243</v>
      </c>
      <c r="H305" s="578"/>
      <c r="I305" s="579"/>
    </row>
    <row r="306" spans="1:10" s="572" customFormat="1" ht="25.5" customHeight="1">
      <c r="A306" s="580"/>
      <c r="B306" s="598"/>
      <c r="C306" s="626"/>
      <c r="D306" s="925"/>
      <c r="E306" s="926"/>
      <c r="F306" s="927"/>
      <c r="G306" s="577" t="s">
        <v>1229</v>
      </c>
      <c r="H306" s="578"/>
      <c r="I306" s="579"/>
    </row>
    <row r="307" spans="1:10" s="572" customFormat="1" ht="26.25" customHeight="1">
      <c r="A307" s="580"/>
      <c r="B307" s="602"/>
      <c r="C307" s="919" t="s">
        <v>1244</v>
      </c>
      <c r="D307" s="920"/>
      <c r="E307" s="920"/>
      <c r="F307" s="921"/>
      <c r="G307" s="627" t="s">
        <v>1245</v>
      </c>
      <c r="H307" s="578"/>
      <c r="I307" s="579"/>
    </row>
    <row r="308" spans="1:10" s="572" customFormat="1">
      <c r="A308" s="618"/>
      <c r="B308" s="602"/>
      <c r="C308" s="922"/>
      <c r="D308" s="923"/>
      <c r="E308" s="923"/>
      <c r="F308" s="924"/>
      <c r="G308" s="577" t="s">
        <v>1246</v>
      </c>
      <c r="H308" s="578"/>
      <c r="I308" s="579"/>
    </row>
    <row r="309" spans="1:10" s="572" customFormat="1">
      <c r="A309" s="580"/>
      <c r="B309" s="602"/>
      <c r="C309" s="922"/>
      <c r="D309" s="923"/>
      <c r="E309" s="923"/>
      <c r="F309" s="924"/>
      <c r="G309" s="577" t="s">
        <v>1247</v>
      </c>
      <c r="H309" s="578"/>
      <c r="I309" s="579"/>
      <c r="J309" s="600"/>
    </row>
    <row r="310" spans="1:10" s="572" customFormat="1" ht="21.6">
      <c r="A310" s="580"/>
      <c r="B310" s="598"/>
      <c r="C310" s="922"/>
      <c r="D310" s="923"/>
      <c r="E310" s="923"/>
      <c r="F310" s="924"/>
      <c r="G310" s="577" t="s">
        <v>1248</v>
      </c>
      <c r="H310" s="578"/>
      <c r="I310" s="579"/>
    </row>
    <row r="311" spans="1:10" s="572" customFormat="1" ht="21.6">
      <c r="A311" s="580"/>
      <c r="B311" s="598"/>
      <c r="C311" s="922"/>
      <c r="D311" s="923"/>
      <c r="E311" s="923"/>
      <c r="F311" s="924"/>
      <c r="G311" s="577" t="s">
        <v>1249</v>
      </c>
      <c r="H311" s="578"/>
      <c r="I311" s="579"/>
    </row>
    <row r="312" spans="1:10" s="572" customFormat="1" ht="21.6">
      <c r="A312" s="580"/>
      <c r="B312" s="598"/>
      <c r="C312" s="922"/>
      <c r="D312" s="923"/>
      <c r="E312" s="923"/>
      <c r="F312" s="924"/>
      <c r="G312" s="577" t="s">
        <v>1250</v>
      </c>
      <c r="H312" s="578"/>
      <c r="I312" s="579"/>
    </row>
    <row r="313" spans="1:10" s="572" customFormat="1" ht="27" customHeight="1">
      <c r="A313" s="580"/>
      <c r="B313" s="598"/>
      <c r="C313" s="925"/>
      <c r="D313" s="926"/>
      <c r="E313" s="926"/>
      <c r="F313" s="927"/>
      <c r="G313" s="577" t="s">
        <v>1251</v>
      </c>
      <c r="H313" s="578"/>
      <c r="I313" s="579"/>
    </row>
    <row r="314" spans="1:10" s="572" customFormat="1" ht="22.5" customHeight="1">
      <c r="A314" s="580"/>
      <c r="B314" s="602"/>
      <c r="C314" s="919" t="s">
        <v>1252</v>
      </c>
      <c r="D314" s="920"/>
      <c r="E314" s="920"/>
      <c r="F314" s="921"/>
      <c r="G314" s="577" t="s">
        <v>1253</v>
      </c>
      <c r="H314" s="578"/>
      <c r="I314" s="579"/>
    </row>
    <row r="315" spans="1:10" s="572" customFormat="1" ht="23.1" customHeight="1">
      <c r="A315" s="580"/>
      <c r="B315" s="598"/>
      <c r="C315" s="922"/>
      <c r="D315" s="923"/>
      <c r="E315" s="923"/>
      <c r="F315" s="924"/>
      <c r="G315" s="577" t="s">
        <v>1254</v>
      </c>
      <c r="H315" s="578"/>
      <c r="I315" s="579"/>
    </row>
    <row r="316" spans="1:10" s="572" customFormat="1" ht="24" customHeight="1">
      <c r="A316" s="580"/>
      <c r="B316" s="598"/>
      <c r="C316" s="922"/>
      <c r="D316" s="923"/>
      <c r="E316" s="923"/>
      <c r="F316" s="924"/>
      <c r="G316" s="577" t="s">
        <v>1255</v>
      </c>
      <c r="H316" s="578"/>
      <c r="I316" s="579"/>
    </row>
    <row r="317" spans="1:10" s="572" customFormat="1">
      <c r="A317" s="580"/>
      <c r="B317" s="598"/>
      <c r="C317" s="922"/>
      <c r="D317" s="923"/>
      <c r="E317" s="923"/>
      <c r="F317" s="924"/>
      <c r="G317" s="577" t="s">
        <v>1256</v>
      </c>
      <c r="H317" s="578"/>
      <c r="I317" s="579"/>
    </row>
    <row r="318" spans="1:10" s="572" customFormat="1" ht="21.6">
      <c r="A318" s="580"/>
      <c r="B318" s="598"/>
      <c r="C318" s="922"/>
      <c r="D318" s="923"/>
      <c r="E318" s="923"/>
      <c r="F318" s="924"/>
      <c r="G318" s="577" t="s">
        <v>1257</v>
      </c>
      <c r="H318" s="578"/>
      <c r="I318" s="579"/>
    </row>
    <row r="319" spans="1:10" s="572" customFormat="1">
      <c r="A319" s="580"/>
      <c r="B319" s="598"/>
      <c r="C319" s="922"/>
      <c r="D319" s="923"/>
      <c r="E319" s="923"/>
      <c r="F319" s="924"/>
      <c r="G319" s="577" t="s">
        <v>1258</v>
      </c>
      <c r="H319" s="578"/>
      <c r="I319" s="579"/>
    </row>
    <row r="320" spans="1:10" s="572" customFormat="1" ht="32.4">
      <c r="A320" s="580"/>
      <c r="B320" s="598"/>
      <c r="C320" s="922"/>
      <c r="D320" s="923"/>
      <c r="E320" s="923"/>
      <c r="F320" s="924"/>
      <c r="G320" s="577" t="s">
        <v>1259</v>
      </c>
      <c r="H320" s="578"/>
      <c r="I320" s="579"/>
    </row>
    <row r="321" spans="1:9" s="572" customFormat="1" ht="23.85" customHeight="1">
      <c r="A321" s="580"/>
      <c r="B321" s="598"/>
      <c r="C321" s="925"/>
      <c r="D321" s="926"/>
      <c r="E321" s="926"/>
      <c r="F321" s="927"/>
      <c r="G321" s="577" t="s">
        <v>1251</v>
      </c>
      <c r="H321" s="578"/>
      <c r="I321" s="579"/>
    </row>
    <row r="322" spans="1:9" s="572" customFormat="1" ht="43.2">
      <c r="A322" s="580"/>
      <c r="B322" s="602"/>
      <c r="C322" s="919" t="s">
        <v>1260</v>
      </c>
      <c r="D322" s="920"/>
      <c r="E322" s="920"/>
      <c r="F322" s="921"/>
      <c r="G322" s="577" t="s">
        <v>1261</v>
      </c>
      <c r="H322" s="578"/>
      <c r="I322" s="579"/>
    </row>
    <row r="323" spans="1:9" s="572" customFormat="1" ht="13.5" customHeight="1">
      <c r="A323" s="580"/>
      <c r="B323" s="598"/>
      <c r="C323" s="922"/>
      <c r="D323" s="923"/>
      <c r="E323" s="923"/>
      <c r="F323" s="924"/>
      <c r="G323" s="577" t="s">
        <v>1262</v>
      </c>
      <c r="H323" s="578"/>
      <c r="I323" s="579"/>
    </row>
    <row r="324" spans="1:9" s="572" customFormat="1" ht="13.5" customHeight="1">
      <c r="A324" s="580"/>
      <c r="B324" s="602"/>
      <c r="C324" s="925"/>
      <c r="D324" s="926"/>
      <c r="E324" s="926"/>
      <c r="F324" s="927"/>
      <c r="G324" s="577" t="s">
        <v>1263</v>
      </c>
      <c r="H324" s="578"/>
      <c r="I324" s="579"/>
    </row>
    <row r="325" spans="1:9" s="572" customFormat="1" ht="11.25" customHeight="1">
      <c r="A325" s="580"/>
      <c r="B325" s="602"/>
      <c r="C325" s="919" t="s">
        <v>1264</v>
      </c>
      <c r="D325" s="920"/>
      <c r="E325" s="920"/>
      <c r="F325" s="921"/>
      <c r="G325" s="577" t="s">
        <v>1265</v>
      </c>
      <c r="H325" s="578"/>
      <c r="I325" s="579"/>
    </row>
    <row r="326" spans="1:9" s="572" customFormat="1" ht="21.6">
      <c r="A326" s="580"/>
      <c r="B326" s="598"/>
      <c r="C326" s="925"/>
      <c r="D326" s="926"/>
      <c r="E326" s="926"/>
      <c r="F326" s="927"/>
      <c r="G326" s="577" t="s">
        <v>1266</v>
      </c>
      <c r="H326" s="578"/>
      <c r="I326" s="579"/>
    </row>
    <row r="327" spans="1:9" s="572" customFormat="1" ht="38.25" customHeight="1">
      <c r="A327" s="580"/>
      <c r="B327" s="602"/>
      <c r="C327" s="919" t="s">
        <v>1267</v>
      </c>
      <c r="D327" s="920"/>
      <c r="E327" s="920"/>
      <c r="F327" s="921"/>
      <c r="G327" s="577" t="s">
        <v>1268</v>
      </c>
      <c r="H327" s="578"/>
      <c r="I327" s="579"/>
    </row>
    <row r="328" spans="1:9" s="572" customFormat="1" ht="13.5" customHeight="1">
      <c r="A328" s="580"/>
      <c r="B328" s="598"/>
      <c r="C328" s="922"/>
      <c r="D328" s="923"/>
      <c r="E328" s="923"/>
      <c r="F328" s="924"/>
      <c r="G328" s="577" t="s">
        <v>1269</v>
      </c>
      <c r="H328" s="578"/>
      <c r="I328" s="579"/>
    </row>
    <row r="329" spans="1:9" s="572" customFormat="1" ht="36.75" customHeight="1">
      <c r="A329" s="580"/>
      <c r="B329" s="598"/>
      <c r="C329" s="922"/>
      <c r="D329" s="923"/>
      <c r="E329" s="923"/>
      <c r="F329" s="924"/>
      <c r="G329" s="577" t="s">
        <v>2060</v>
      </c>
      <c r="H329" s="578"/>
      <c r="I329" s="579"/>
    </row>
    <row r="330" spans="1:9" s="572" customFormat="1" ht="21.6">
      <c r="A330" s="628"/>
      <c r="B330" s="629"/>
      <c r="C330" s="922"/>
      <c r="D330" s="923"/>
      <c r="E330" s="923"/>
      <c r="F330" s="924"/>
      <c r="G330" s="577" t="s">
        <v>1270</v>
      </c>
      <c r="H330" s="578"/>
      <c r="I330" s="579"/>
    </row>
    <row r="331" spans="1:9" s="572" customFormat="1" ht="13.5" customHeight="1">
      <c r="A331" s="580"/>
      <c r="B331" s="602"/>
      <c r="C331" s="922"/>
      <c r="D331" s="923"/>
      <c r="E331" s="923"/>
      <c r="F331" s="924"/>
      <c r="G331" s="577" t="s">
        <v>1271</v>
      </c>
      <c r="H331" s="578"/>
      <c r="I331" s="579"/>
    </row>
    <row r="332" spans="1:9" s="572" customFormat="1" ht="21.6">
      <c r="A332" s="580"/>
      <c r="B332" s="602"/>
      <c r="C332" s="925"/>
      <c r="D332" s="926"/>
      <c r="E332" s="926"/>
      <c r="F332" s="927"/>
      <c r="G332" s="577" t="s">
        <v>1272</v>
      </c>
      <c r="H332" s="578"/>
      <c r="I332" s="579"/>
    </row>
    <row r="333" spans="1:9" s="572" customFormat="1" ht="22.5" customHeight="1">
      <c r="A333" s="580"/>
      <c r="B333" s="602"/>
      <c r="C333" s="919" t="s">
        <v>1273</v>
      </c>
      <c r="D333" s="920"/>
      <c r="E333" s="920"/>
      <c r="F333" s="921"/>
      <c r="G333" s="577" t="s">
        <v>1274</v>
      </c>
      <c r="H333" s="578"/>
      <c r="I333" s="579"/>
    </row>
    <row r="334" spans="1:9" s="572" customFormat="1" ht="21.6">
      <c r="A334" s="580"/>
      <c r="B334" s="598"/>
      <c r="C334" s="922"/>
      <c r="D334" s="923"/>
      <c r="E334" s="923"/>
      <c r="F334" s="924"/>
      <c r="G334" s="577" t="s">
        <v>1275</v>
      </c>
      <c r="H334" s="578"/>
      <c r="I334" s="579"/>
    </row>
    <row r="335" spans="1:9" s="572" customFormat="1">
      <c r="A335" s="580"/>
      <c r="B335" s="598"/>
      <c r="C335" s="922"/>
      <c r="D335" s="923"/>
      <c r="E335" s="923"/>
      <c r="F335" s="924"/>
      <c r="G335" s="577" t="s">
        <v>1276</v>
      </c>
      <c r="H335" s="578"/>
      <c r="I335" s="579"/>
    </row>
    <row r="336" spans="1:9" s="572" customFormat="1">
      <c r="A336" s="580"/>
      <c r="B336" s="598"/>
      <c r="C336" s="922"/>
      <c r="D336" s="923"/>
      <c r="E336" s="923"/>
      <c r="F336" s="924"/>
      <c r="G336" s="577" t="s">
        <v>1277</v>
      </c>
      <c r="H336" s="578"/>
      <c r="I336" s="579"/>
    </row>
    <row r="337" spans="1:9" s="572" customFormat="1">
      <c r="A337" s="580"/>
      <c r="B337" s="598"/>
      <c r="C337" s="922"/>
      <c r="D337" s="923"/>
      <c r="E337" s="923"/>
      <c r="F337" s="924"/>
      <c r="G337" s="577" t="s">
        <v>1278</v>
      </c>
      <c r="H337" s="578"/>
      <c r="I337" s="579"/>
    </row>
    <row r="338" spans="1:9" s="572" customFormat="1">
      <c r="A338" s="580"/>
      <c r="B338" s="598"/>
      <c r="C338" s="925"/>
      <c r="D338" s="926"/>
      <c r="E338" s="926"/>
      <c r="F338" s="927"/>
      <c r="G338" s="577" t="s">
        <v>1279</v>
      </c>
      <c r="H338" s="578"/>
      <c r="I338" s="579"/>
    </row>
    <row r="339" spans="1:9" s="572" customFormat="1" ht="21.6">
      <c r="A339" s="580"/>
      <c r="B339" s="602"/>
      <c r="C339" s="919" t="s">
        <v>1280</v>
      </c>
      <c r="D339" s="920"/>
      <c r="E339" s="920"/>
      <c r="F339" s="921"/>
      <c r="G339" s="577" t="s">
        <v>1281</v>
      </c>
      <c r="H339" s="578"/>
      <c r="I339" s="579"/>
    </row>
    <row r="340" spans="1:9" s="572" customFormat="1">
      <c r="A340" s="580"/>
      <c r="B340" s="598"/>
      <c r="C340" s="922"/>
      <c r="D340" s="923"/>
      <c r="E340" s="923"/>
      <c r="F340" s="924"/>
      <c r="G340" s="577" t="s">
        <v>1282</v>
      </c>
      <c r="H340" s="578"/>
      <c r="I340" s="579"/>
    </row>
    <row r="341" spans="1:9" s="572" customFormat="1" ht="22.5" customHeight="1">
      <c r="A341" s="580"/>
      <c r="B341" s="602"/>
      <c r="C341" s="919" t="s">
        <v>1283</v>
      </c>
      <c r="D341" s="920"/>
      <c r="E341" s="920"/>
      <c r="F341" s="921"/>
      <c r="G341" s="577" t="s">
        <v>1284</v>
      </c>
      <c r="H341" s="578"/>
      <c r="I341" s="579"/>
    </row>
    <row r="342" spans="1:9" s="572" customFormat="1" ht="22.5" customHeight="1">
      <c r="A342" s="580"/>
      <c r="B342" s="598"/>
      <c r="C342" s="922"/>
      <c r="D342" s="923"/>
      <c r="E342" s="923"/>
      <c r="F342" s="924"/>
      <c r="G342" s="577" t="s">
        <v>1285</v>
      </c>
      <c r="H342" s="578"/>
      <c r="I342" s="579"/>
    </row>
    <row r="343" spans="1:9" s="572" customFormat="1">
      <c r="A343" s="580"/>
      <c r="B343" s="598"/>
      <c r="C343" s="922"/>
      <c r="D343" s="923"/>
      <c r="E343" s="923"/>
      <c r="F343" s="924"/>
      <c r="G343" s="577" t="s">
        <v>1286</v>
      </c>
      <c r="H343" s="578"/>
      <c r="I343" s="579"/>
    </row>
    <row r="344" spans="1:9" s="572" customFormat="1">
      <c r="A344" s="580"/>
      <c r="B344" s="598"/>
      <c r="C344" s="922"/>
      <c r="D344" s="923"/>
      <c r="E344" s="923"/>
      <c r="F344" s="924"/>
      <c r="G344" s="577" t="s">
        <v>1287</v>
      </c>
      <c r="H344" s="578"/>
      <c r="I344" s="579"/>
    </row>
    <row r="345" spans="1:9" s="572" customFormat="1">
      <c r="A345" s="580"/>
      <c r="B345" s="598"/>
      <c r="C345" s="922"/>
      <c r="D345" s="923"/>
      <c r="E345" s="923"/>
      <c r="F345" s="924"/>
      <c r="G345" s="577" t="s">
        <v>1288</v>
      </c>
      <c r="H345" s="578"/>
      <c r="I345" s="579"/>
    </row>
    <row r="346" spans="1:9" s="572" customFormat="1">
      <c r="A346" s="580"/>
      <c r="B346" s="598"/>
      <c r="C346" s="925"/>
      <c r="D346" s="926"/>
      <c r="E346" s="926"/>
      <c r="F346" s="927"/>
      <c r="G346" s="577" t="s">
        <v>1289</v>
      </c>
      <c r="H346" s="578"/>
      <c r="I346" s="579"/>
    </row>
    <row r="347" spans="1:9" s="572" customFormat="1" ht="13.5" customHeight="1">
      <c r="A347" s="580"/>
      <c r="B347" s="602"/>
      <c r="C347" s="919" t="s">
        <v>1290</v>
      </c>
      <c r="D347" s="920"/>
      <c r="E347" s="920"/>
      <c r="F347" s="921"/>
      <c r="G347" s="577" t="s">
        <v>1291</v>
      </c>
      <c r="H347" s="578"/>
      <c r="I347" s="579"/>
    </row>
    <row r="348" spans="1:9" s="572" customFormat="1" ht="13.5" customHeight="1">
      <c r="A348" s="580"/>
      <c r="B348" s="598"/>
      <c r="C348" s="922"/>
      <c r="D348" s="923"/>
      <c r="E348" s="923"/>
      <c r="F348" s="924"/>
      <c r="G348" s="577" t="s">
        <v>1292</v>
      </c>
      <c r="H348" s="578"/>
      <c r="I348" s="579"/>
    </row>
    <row r="349" spans="1:9" s="572" customFormat="1" ht="13.5" customHeight="1">
      <c r="A349" s="580"/>
      <c r="B349" s="598"/>
      <c r="C349" s="922"/>
      <c r="D349" s="923"/>
      <c r="E349" s="923"/>
      <c r="F349" s="924"/>
      <c r="G349" s="577" t="s">
        <v>1293</v>
      </c>
      <c r="H349" s="578"/>
      <c r="I349" s="579"/>
    </row>
    <row r="350" spans="1:9" s="572" customFormat="1" ht="13.5" customHeight="1">
      <c r="A350" s="580"/>
      <c r="B350" s="598"/>
      <c r="C350" s="925"/>
      <c r="D350" s="926"/>
      <c r="E350" s="926"/>
      <c r="F350" s="927"/>
      <c r="G350" s="577" t="s">
        <v>1294</v>
      </c>
      <c r="H350" s="578"/>
      <c r="I350" s="579"/>
    </row>
    <row r="351" spans="1:9" s="572" customFormat="1" ht="26.25" customHeight="1">
      <c r="A351" s="580"/>
      <c r="B351" s="602"/>
      <c r="C351" s="919" t="s">
        <v>1295</v>
      </c>
      <c r="D351" s="920"/>
      <c r="E351" s="920"/>
      <c r="F351" s="921"/>
      <c r="G351" s="577" t="s">
        <v>1296</v>
      </c>
      <c r="H351" s="584"/>
      <c r="I351" s="585"/>
    </row>
    <row r="352" spans="1:9" s="572" customFormat="1" ht="13.5" customHeight="1">
      <c r="A352" s="580"/>
      <c r="B352" s="602"/>
      <c r="C352" s="922"/>
      <c r="D352" s="923"/>
      <c r="E352" s="923"/>
      <c r="F352" s="924"/>
      <c r="G352" s="577" t="s">
        <v>1297</v>
      </c>
      <c r="H352" s="584"/>
      <c r="I352" s="585"/>
    </row>
    <row r="353" spans="1:9" s="572" customFormat="1" ht="13.5" customHeight="1">
      <c r="A353" s="580"/>
      <c r="B353" s="598"/>
      <c r="C353" s="925"/>
      <c r="D353" s="926"/>
      <c r="E353" s="926"/>
      <c r="F353" s="927"/>
      <c r="G353" s="577" t="s">
        <v>1298</v>
      </c>
      <c r="H353" s="584"/>
      <c r="I353" s="585"/>
    </row>
    <row r="354" spans="1:9" s="572" customFormat="1" ht="25.5" customHeight="1">
      <c r="A354" s="580"/>
      <c r="B354" s="598"/>
      <c r="C354" s="919" t="s">
        <v>1299</v>
      </c>
      <c r="D354" s="920"/>
      <c r="E354" s="920"/>
      <c r="F354" s="921"/>
      <c r="G354" s="577" t="s">
        <v>1300</v>
      </c>
      <c r="H354" s="584"/>
      <c r="I354" s="585"/>
    </row>
    <row r="355" spans="1:9" s="572" customFormat="1" ht="13.5" customHeight="1">
      <c r="A355" s="580"/>
      <c r="B355" s="598"/>
      <c r="C355" s="922"/>
      <c r="D355" s="923"/>
      <c r="E355" s="923"/>
      <c r="F355" s="924"/>
      <c r="G355" s="577" t="s">
        <v>1301</v>
      </c>
      <c r="H355" s="578"/>
      <c r="I355" s="579"/>
    </row>
    <row r="356" spans="1:9" s="572" customFormat="1" ht="25.5" customHeight="1">
      <c r="A356" s="580"/>
      <c r="B356" s="598"/>
      <c r="C356" s="922"/>
      <c r="D356" s="923"/>
      <c r="E356" s="923"/>
      <c r="F356" s="924"/>
      <c r="G356" s="577" t="s">
        <v>1302</v>
      </c>
      <c r="H356" s="578"/>
      <c r="I356" s="579"/>
    </row>
    <row r="357" spans="1:9" s="572" customFormat="1" ht="13.5" customHeight="1">
      <c r="A357" s="580"/>
      <c r="B357" s="598"/>
      <c r="C357" s="922"/>
      <c r="D357" s="923"/>
      <c r="E357" s="923"/>
      <c r="F357" s="924"/>
      <c r="G357" s="577" t="s">
        <v>1303</v>
      </c>
      <c r="H357" s="578"/>
      <c r="I357" s="579"/>
    </row>
    <row r="358" spans="1:9" s="572" customFormat="1" ht="13.5" customHeight="1">
      <c r="A358" s="580"/>
      <c r="B358" s="598"/>
      <c r="C358" s="922"/>
      <c r="D358" s="923"/>
      <c r="E358" s="923"/>
      <c r="F358" s="924"/>
      <c r="G358" s="577" t="s">
        <v>1304</v>
      </c>
      <c r="H358" s="578"/>
      <c r="I358" s="579"/>
    </row>
    <row r="359" spans="1:9" s="572" customFormat="1" ht="13.5" customHeight="1">
      <c r="A359" s="580"/>
      <c r="B359" s="598"/>
      <c r="C359" s="925"/>
      <c r="D359" s="926"/>
      <c r="E359" s="926"/>
      <c r="F359" s="927"/>
      <c r="G359" s="577" t="s">
        <v>1305</v>
      </c>
      <c r="H359" s="578"/>
      <c r="I359" s="579"/>
    </row>
    <row r="360" spans="1:9" s="572" customFormat="1">
      <c r="A360" s="580"/>
      <c r="B360" s="598"/>
      <c r="C360" s="919" t="s">
        <v>1306</v>
      </c>
      <c r="D360" s="920"/>
      <c r="E360" s="920"/>
      <c r="F360" s="921"/>
      <c r="G360" s="577" t="s">
        <v>1307</v>
      </c>
      <c r="H360" s="578"/>
      <c r="I360" s="579"/>
    </row>
    <row r="361" spans="1:9" s="572" customFormat="1" ht="21.6">
      <c r="A361" s="580"/>
      <c r="B361" s="602"/>
      <c r="C361" s="925"/>
      <c r="D361" s="926"/>
      <c r="E361" s="926"/>
      <c r="F361" s="927"/>
      <c r="G361" s="577" t="s">
        <v>1308</v>
      </c>
      <c r="H361" s="578"/>
      <c r="I361" s="579"/>
    </row>
    <row r="362" spans="1:9" s="572" customFormat="1" ht="27.75" customHeight="1">
      <c r="A362" s="580"/>
      <c r="B362" s="602"/>
      <c r="C362" s="919" t="s">
        <v>1309</v>
      </c>
      <c r="D362" s="920"/>
      <c r="E362" s="920"/>
      <c r="F362" s="921"/>
      <c r="G362" s="577" t="s">
        <v>1310</v>
      </c>
      <c r="H362" s="578"/>
      <c r="I362" s="579"/>
    </row>
    <row r="363" spans="1:9" s="572" customFormat="1">
      <c r="A363" s="580"/>
      <c r="B363" s="598"/>
      <c r="C363" s="925"/>
      <c r="D363" s="926"/>
      <c r="E363" s="926"/>
      <c r="F363" s="927"/>
      <c r="G363" s="577" t="s">
        <v>1311</v>
      </c>
      <c r="H363" s="578"/>
      <c r="I363" s="579"/>
    </row>
    <row r="364" spans="1:9" s="572" customFormat="1" ht="21.6">
      <c r="A364" s="580"/>
      <c r="B364" s="602"/>
      <c r="C364" s="919" t="s">
        <v>1312</v>
      </c>
      <c r="D364" s="920"/>
      <c r="E364" s="920"/>
      <c r="F364" s="921"/>
      <c r="G364" s="577" t="s">
        <v>1313</v>
      </c>
      <c r="H364" s="578"/>
      <c r="I364" s="579"/>
    </row>
    <row r="365" spans="1:9" s="572" customFormat="1" ht="37.35" customHeight="1">
      <c r="A365" s="580"/>
      <c r="B365" s="598"/>
      <c r="C365" s="922"/>
      <c r="D365" s="923"/>
      <c r="E365" s="923"/>
      <c r="F365" s="924"/>
      <c r="G365" s="630" t="s">
        <v>1314</v>
      </c>
      <c r="H365" s="578"/>
      <c r="I365" s="579"/>
    </row>
    <row r="366" spans="1:9" s="572" customFormat="1" ht="13.5" customHeight="1">
      <c r="A366" s="580"/>
      <c r="B366" s="598"/>
      <c r="C366" s="922"/>
      <c r="D366" s="923"/>
      <c r="E366" s="923"/>
      <c r="F366" s="924"/>
      <c r="G366" s="577" t="s">
        <v>1315</v>
      </c>
      <c r="H366" s="578"/>
      <c r="I366" s="579"/>
    </row>
    <row r="367" spans="1:9" s="572" customFormat="1" ht="13.5" customHeight="1">
      <c r="A367" s="580"/>
      <c r="B367" s="598"/>
      <c r="C367" s="922"/>
      <c r="D367" s="923"/>
      <c r="E367" s="923"/>
      <c r="F367" s="924"/>
      <c r="G367" s="577" t="s">
        <v>1316</v>
      </c>
      <c r="H367" s="578"/>
      <c r="I367" s="579"/>
    </row>
    <row r="368" spans="1:9" s="572" customFormat="1" ht="21.6">
      <c r="A368" s="580"/>
      <c r="B368" s="598"/>
      <c r="C368" s="922"/>
      <c r="D368" s="923"/>
      <c r="E368" s="923"/>
      <c r="F368" s="924"/>
      <c r="G368" s="577" t="s">
        <v>1317</v>
      </c>
      <c r="H368" s="578"/>
      <c r="I368" s="579"/>
    </row>
    <row r="369" spans="1:9" s="572" customFormat="1" ht="21.6">
      <c r="A369" s="580"/>
      <c r="B369" s="598"/>
      <c r="C369" s="922"/>
      <c r="D369" s="923"/>
      <c r="E369" s="923"/>
      <c r="F369" s="924"/>
      <c r="G369" s="577" t="s">
        <v>1318</v>
      </c>
      <c r="H369" s="578"/>
      <c r="I369" s="579"/>
    </row>
    <row r="370" spans="1:9" s="572" customFormat="1" ht="15.75" customHeight="1">
      <c r="A370" s="580"/>
      <c r="B370" s="598"/>
      <c r="C370" s="922"/>
      <c r="D370" s="923"/>
      <c r="E370" s="923"/>
      <c r="F370" s="924"/>
      <c r="G370" s="577" t="s">
        <v>1319</v>
      </c>
      <c r="H370" s="578"/>
      <c r="I370" s="579"/>
    </row>
    <row r="371" spans="1:9" s="572" customFormat="1" ht="18" customHeight="1">
      <c r="A371" s="580"/>
      <c r="B371" s="598"/>
      <c r="C371" s="925"/>
      <c r="D371" s="926"/>
      <c r="E371" s="926"/>
      <c r="F371" s="927"/>
      <c r="G371" s="630" t="s">
        <v>1320</v>
      </c>
      <c r="H371" s="578"/>
      <c r="I371" s="579"/>
    </row>
    <row r="372" spans="1:9" s="572" customFormat="1" ht="25.5" customHeight="1">
      <c r="A372" s="580"/>
      <c r="B372" s="602"/>
      <c r="C372" s="919" t="s">
        <v>1321</v>
      </c>
      <c r="D372" s="920"/>
      <c r="E372" s="920"/>
      <c r="F372" s="921"/>
      <c r="G372" s="577" t="s">
        <v>1322</v>
      </c>
      <c r="H372" s="578"/>
      <c r="I372" s="579"/>
    </row>
    <row r="373" spans="1:9" s="572" customFormat="1">
      <c r="A373" s="580"/>
      <c r="B373" s="598"/>
      <c r="C373" s="922"/>
      <c r="D373" s="923"/>
      <c r="E373" s="923"/>
      <c r="F373" s="924"/>
      <c r="G373" s="577" t="s">
        <v>1323</v>
      </c>
      <c r="H373" s="578"/>
      <c r="I373" s="579"/>
    </row>
    <row r="374" spans="1:9" s="572" customFormat="1" ht="36.6" customHeight="1">
      <c r="A374" s="580"/>
      <c r="B374" s="598"/>
      <c r="C374" s="922"/>
      <c r="D374" s="923"/>
      <c r="E374" s="923"/>
      <c r="F374" s="924"/>
      <c r="G374" s="577" t="s">
        <v>1324</v>
      </c>
      <c r="H374" s="578"/>
      <c r="I374" s="579"/>
    </row>
    <row r="375" spans="1:9" s="572" customFormat="1">
      <c r="A375" s="580"/>
      <c r="B375" s="598"/>
      <c r="C375" s="922"/>
      <c r="D375" s="923"/>
      <c r="E375" s="923"/>
      <c r="F375" s="924"/>
      <c r="G375" s="577" t="s">
        <v>1325</v>
      </c>
      <c r="H375" s="578"/>
      <c r="I375" s="579"/>
    </row>
    <row r="376" spans="1:9" s="572" customFormat="1">
      <c r="A376" s="580"/>
      <c r="B376" s="598"/>
      <c r="C376" s="922"/>
      <c r="D376" s="923"/>
      <c r="E376" s="923"/>
      <c r="F376" s="924"/>
      <c r="G376" s="577" t="s">
        <v>1326</v>
      </c>
      <c r="H376" s="578"/>
      <c r="I376" s="579"/>
    </row>
    <row r="377" spans="1:9" s="572" customFormat="1" ht="37.35" customHeight="1">
      <c r="A377" s="580"/>
      <c r="B377" s="598"/>
      <c r="C377" s="922"/>
      <c r="D377" s="923"/>
      <c r="E377" s="923"/>
      <c r="F377" s="924"/>
      <c r="G377" s="577" t="s">
        <v>1327</v>
      </c>
      <c r="H377" s="578"/>
      <c r="I377" s="579"/>
    </row>
    <row r="378" spans="1:9" s="572" customFormat="1">
      <c r="A378" s="580"/>
      <c r="B378" s="598"/>
      <c r="C378" s="922"/>
      <c r="D378" s="923"/>
      <c r="E378" s="923"/>
      <c r="F378" s="924"/>
      <c r="G378" s="577" t="s">
        <v>1328</v>
      </c>
      <c r="H378" s="578"/>
      <c r="I378" s="579"/>
    </row>
    <row r="379" spans="1:9" s="572" customFormat="1">
      <c r="A379" s="580"/>
      <c r="B379" s="598"/>
      <c r="C379" s="922"/>
      <c r="D379" s="923"/>
      <c r="E379" s="923"/>
      <c r="F379" s="924"/>
      <c r="G379" s="577" t="s">
        <v>1329</v>
      </c>
      <c r="H379" s="578"/>
      <c r="I379" s="579"/>
    </row>
    <row r="380" spans="1:9" s="572" customFormat="1">
      <c r="A380" s="580"/>
      <c r="B380" s="598"/>
      <c r="C380" s="922"/>
      <c r="D380" s="923"/>
      <c r="E380" s="923"/>
      <c r="F380" s="924"/>
      <c r="G380" s="577" t="s">
        <v>1330</v>
      </c>
      <c r="H380" s="578"/>
      <c r="I380" s="579"/>
    </row>
    <row r="381" spans="1:9" s="572" customFormat="1">
      <c r="A381" s="580"/>
      <c r="B381" s="598"/>
      <c r="C381" s="922"/>
      <c r="D381" s="923"/>
      <c r="E381" s="923"/>
      <c r="F381" s="924"/>
      <c r="G381" s="577" t="s">
        <v>1184</v>
      </c>
      <c r="H381" s="578"/>
      <c r="I381" s="579"/>
    </row>
    <row r="382" spans="1:9" s="572" customFormat="1">
      <c r="A382" s="580"/>
      <c r="B382" s="598"/>
      <c r="C382" s="922"/>
      <c r="D382" s="923"/>
      <c r="E382" s="923"/>
      <c r="F382" s="924"/>
      <c r="G382" s="577" t="s">
        <v>1331</v>
      </c>
      <c r="H382" s="578"/>
      <c r="I382" s="579"/>
    </row>
    <row r="383" spans="1:9" s="572" customFormat="1">
      <c r="A383" s="580"/>
      <c r="B383" s="598"/>
      <c r="C383" s="922"/>
      <c r="D383" s="923"/>
      <c r="E383" s="923"/>
      <c r="F383" s="924"/>
      <c r="G383" s="577" t="s">
        <v>1332</v>
      </c>
      <c r="H383" s="578"/>
      <c r="I383" s="579"/>
    </row>
    <row r="384" spans="1:9" s="572" customFormat="1" ht="24.75" customHeight="1">
      <c r="A384" s="580"/>
      <c r="B384" s="598"/>
      <c r="C384" s="925"/>
      <c r="D384" s="926"/>
      <c r="E384" s="926"/>
      <c r="F384" s="927"/>
      <c r="G384" s="577" t="s">
        <v>1333</v>
      </c>
      <c r="H384" s="578"/>
      <c r="I384" s="579"/>
    </row>
    <row r="385" spans="1:9" s="572" customFormat="1" ht="11.25" customHeight="1">
      <c r="A385" s="580"/>
      <c r="B385" s="602"/>
      <c r="C385" s="919" t="s">
        <v>1334</v>
      </c>
      <c r="D385" s="920"/>
      <c r="E385" s="920"/>
      <c r="F385" s="921"/>
      <c r="G385" s="577" t="s">
        <v>1335</v>
      </c>
      <c r="H385" s="578"/>
      <c r="I385" s="579"/>
    </row>
    <row r="386" spans="1:9" s="572" customFormat="1">
      <c r="A386" s="580"/>
      <c r="B386" s="602"/>
      <c r="C386" s="922"/>
      <c r="D386" s="923"/>
      <c r="E386" s="923"/>
      <c r="F386" s="924"/>
      <c r="G386" s="577" t="s">
        <v>1336</v>
      </c>
      <c r="H386" s="578"/>
      <c r="I386" s="579"/>
    </row>
    <row r="387" spans="1:9" s="572" customFormat="1">
      <c r="A387" s="580"/>
      <c r="B387" s="602"/>
      <c r="C387" s="925"/>
      <c r="D387" s="926"/>
      <c r="E387" s="926"/>
      <c r="F387" s="927"/>
      <c r="G387" s="577" t="s">
        <v>1337</v>
      </c>
      <c r="H387" s="578"/>
      <c r="I387" s="579"/>
    </row>
    <row r="388" spans="1:9" s="572" customFormat="1" ht="22.5" customHeight="1">
      <c r="A388" s="580"/>
      <c r="B388" s="602"/>
      <c r="C388" s="919" t="s">
        <v>1338</v>
      </c>
      <c r="D388" s="920"/>
      <c r="E388" s="920"/>
      <c r="F388" s="921"/>
      <c r="G388" s="577" t="s">
        <v>1339</v>
      </c>
      <c r="H388" s="578"/>
      <c r="I388" s="579"/>
    </row>
    <row r="389" spans="1:9" s="572" customFormat="1" ht="21.6">
      <c r="A389" s="580"/>
      <c r="B389" s="598"/>
      <c r="C389" s="922"/>
      <c r="D389" s="923"/>
      <c r="E389" s="923"/>
      <c r="F389" s="924"/>
      <c r="G389" s="577" t="s">
        <v>1340</v>
      </c>
      <c r="H389" s="578"/>
      <c r="I389" s="579"/>
    </row>
    <row r="390" spans="1:9" s="572" customFormat="1" ht="13.5" customHeight="1">
      <c r="A390" s="580"/>
      <c r="B390" s="598"/>
      <c r="C390" s="922"/>
      <c r="D390" s="923"/>
      <c r="E390" s="923"/>
      <c r="F390" s="924"/>
      <c r="G390" s="577" t="s">
        <v>1341</v>
      </c>
      <c r="H390" s="578"/>
      <c r="I390" s="579"/>
    </row>
    <row r="391" spans="1:9" s="572" customFormat="1" ht="13.5" customHeight="1">
      <c r="A391" s="580"/>
      <c r="B391" s="598"/>
      <c r="C391" s="925"/>
      <c r="D391" s="926"/>
      <c r="E391" s="926"/>
      <c r="F391" s="927"/>
      <c r="G391" s="577" t="s">
        <v>1342</v>
      </c>
      <c r="H391" s="578"/>
      <c r="I391" s="579"/>
    </row>
    <row r="392" spans="1:9" s="572" customFormat="1" ht="13.5" customHeight="1">
      <c r="A392" s="580"/>
      <c r="B392" s="602"/>
      <c r="C392" s="919" t="s">
        <v>1343</v>
      </c>
      <c r="D392" s="920"/>
      <c r="E392" s="920"/>
      <c r="F392" s="921"/>
      <c r="G392" s="577" t="s">
        <v>1344</v>
      </c>
      <c r="H392" s="578"/>
      <c r="I392" s="579"/>
    </row>
    <row r="393" spans="1:9" s="572" customFormat="1">
      <c r="A393" s="580"/>
      <c r="B393" s="598"/>
      <c r="C393" s="922"/>
      <c r="D393" s="923"/>
      <c r="E393" s="923"/>
      <c r="F393" s="924"/>
      <c r="G393" s="577" t="s">
        <v>1345</v>
      </c>
      <c r="H393" s="578"/>
      <c r="I393" s="579"/>
    </row>
    <row r="394" spans="1:9" s="572" customFormat="1">
      <c r="A394" s="580"/>
      <c r="B394" s="598"/>
      <c r="C394" s="922"/>
      <c r="D394" s="923"/>
      <c r="E394" s="923"/>
      <c r="F394" s="924"/>
      <c r="G394" s="577" t="s">
        <v>1346</v>
      </c>
      <c r="H394" s="578"/>
      <c r="I394" s="579"/>
    </row>
    <row r="395" spans="1:9" s="572" customFormat="1">
      <c r="A395" s="580"/>
      <c r="B395" s="598"/>
      <c r="C395" s="925"/>
      <c r="D395" s="926"/>
      <c r="E395" s="926"/>
      <c r="F395" s="927"/>
      <c r="G395" s="577" t="s">
        <v>1347</v>
      </c>
      <c r="H395" s="578"/>
      <c r="I395" s="579"/>
    </row>
    <row r="396" spans="1:9" s="572" customFormat="1" ht="11.25" customHeight="1">
      <c r="A396" s="580"/>
      <c r="B396" s="602"/>
      <c r="C396" s="919" t="s">
        <v>1348</v>
      </c>
      <c r="D396" s="920"/>
      <c r="E396" s="920"/>
      <c r="F396" s="921"/>
      <c r="G396" s="577" t="s">
        <v>1349</v>
      </c>
      <c r="H396" s="578"/>
      <c r="I396" s="579"/>
    </row>
    <row r="397" spans="1:9" s="572" customFormat="1" ht="21.6">
      <c r="A397" s="580"/>
      <c r="B397" s="598"/>
      <c r="C397" s="922"/>
      <c r="D397" s="923"/>
      <c r="E397" s="923"/>
      <c r="F397" s="924"/>
      <c r="G397" s="577" t="s">
        <v>1350</v>
      </c>
      <c r="H397" s="578"/>
      <c r="I397" s="579"/>
    </row>
    <row r="398" spans="1:9" s="572" customFormat="1" ht="13.5" customHeight="1">
      <c r="A398" s="580"/>
      <c r="B398" s="598"/>
      <c r="C398" s="922"/>
      <c r="D398" s="923"/>
      <c r="E398" s="923"/>
      <c r="F398" s="924"/>
      <c r="G398" s="577" t="s">
        <v>1351</v>
      </c>
      <c r="H398" s="578"/>
      <c r="I398" s="579"/>
    </row>
    <row r="399" spans="1:9" s="572" customFormat="1" ht="13.5" customHeight="1">
      <c r="A399" s="580"/>
      <c r="B399" s="598"/>
      <c r="C399" s="922"/>
      <c r="D399" s="923"/>
      <c r="E399" s="923"/>
      <c r="F399" s="924"/>
      <c r="G399" s="577" t="s">
        <v>1352</v>
      </c>
      <c r="H399" s="578"/>
      <c r="I399" s="579"/>
    </row>
    <row r="400" spans="1:9" s="572" customFormat="1" ht="13.5" customHeight="1">
      <c r="A400" s="580"/>
      <c r="B400" s="602"/>
      <c r="C400" s="922"/>
      <c r="D400" s="923"/>
      <c r="E400" s="923"/>
      <c r="F400" s="924"/>
      <c r="G400" s="577" t="s">
        <v>1353</v>
      </c>
      <c r="H400" s="578"/>
      <c r="I400" s="579"/>
    </row>
    <row r="401" spans="1:9" s="572" customFormat="1" ht="13.5" customHeight="1">
      <c r="A401" s="580"/>
      <c r="B401" s="598"/>
      <c r="C401" s="922"/>
      <c r="D401" s="923"/>
      <c r="E401" s="923"/>
      <c r="F401" s="924"/>
      <c r="G401" s="577" t="s">
        <v>1354</v>
      </c>
      <c r="H401" s="578"/>
      <c r="I401" s="579"/>
    </row>
    <row r="402" spans="1:9" s="572" customFormat="1" ht="13.5" customHeight="1">
      <c r="A402" s="580"/>
      <c r="B402" s="598"/>
      <c r="C402" s="925"/>
      <c r="D402" s="926"/>
      <c r="E402" s="926"/>
      <c r="F402" s="927"/>
      <c r="G402" s="577" t="s">
        <v>1355</v>
      </c>
      <c r="H402" s="578"/>
      <c r="I402" s="579"/>
    </row>
    <row r="403" spans="1:9" s="572" customFormat="1" ht="11.25" customHeight="1">
      <c r="A403" s="580"/>
      <c r="B403" s="598"/>
      <c r="C403" s="919" t="s">
        <v>1356</v>
      </c>
      <c r="D403" s="920"/>
      <c r="E403" s="920"/>
      <c r="F403" s="921"/>
      <c r="G403" s="577" t="s">
        <v>1357</v>
      </c>
      <c r="H403" s="578"/>
      <c r="I403" s="579"/>
    </row>
    <row r="404" spans="1:9" s="572" customFormat="1">
      <c r="A404" s="580"/>
      <c r="B404" s="598"/>
      <c r="C404" s="922"/>
      <c r="D404" s="923"/>
      <c r="E404" s="923"/>
      <c r="F404" s="924"/>
      <c r="G404" s="577" t="s">
        <v>1358</v>
      </c>
      <c r="H404" s="578"/>
      <c r="I404" s="579"/>
    </row>
    <row r="405" spans="1:9" s="572" customFormat="1">
      <c r="A405" s="580"/>
      <c r="B405" s="598"/>
      <c r="C405" s="922"/>
      <c r="D405" s="923"/>
      <c r="E405" s="923"/>
      <c r="F405" s="924"/>
      <c r="G405" s="577" t="s">
        <v>1359</v>
      </c>
      <c r="H405" s="578"/>
      <c r="I405" s="579"/>
    </row>
    <row r="406" spans="1:9" s="572" customFormat="1">
      <c r="A406" s="580"/>
      <c r="B406" s="598"/>
      <c r="C406" s="922"/>
      <c r="D406" s="923"/>
      <c r="E406" s="923"/>
      <c r="F406" s="924"/>
      <c r="G406" s="577" t="s">
        <v>1360</v>
      </c>
      <c r="H406" s="578"/>
      <c r="I406" s="579"/>
    </row>
    <row r="407" spans="1:9" s="572" customFormat="1">
      <c r="A407" s="580"/>
      <c r="B407" s="598"/>
      <c r="C407" s="922"/>
      <c r="D407" s="923"/>
      <c r="E407" s="923"/>
      <c r="F407" s="924"/>
      <c r="G407" s="577" t="s">
        <v>1361</v>
      </c>
      <c r="H407" s="578"/>
      <c r="I407" s="579"/>
    </row>
    <row r="408" spans="1:9" s="572" customFormat="1">
      <c r="A408" s="580"/>
      <c r="B408" s="598"/>
      <c r="C408" s="925"/>
      <c r="D408" s="926"/>
      <c r="E408" s="926"/>
      <c r="F408" s="927"/>
      <c r="G408" s="577" t="s">
        <v>1362</v>
      </c>
      <c r="H408" s="578"/>
      <c r="I408" s="579"/>
    </row>
    <row r="409" spans="1:9" s="572" customFormat="1" ht="11.25" customHeight="1">
      <c r="A409" s="580"/>
      <c r="B409" s="602"/>
      <c r="C409" s="919" t="s">
        <v>1363</v>
      </c>
      <c r="D409" s="920"/>
      <c r="E409" s="920"/>
      <c r="F409" s="921"/>
      <c r="G409" s="577" t="s">
        <v>1198</v>
      </c>
      <c r="H409" s="578"/>
      <c r="I409" s="579"/>
    </row>
    <row r="410" spans="1:9" s="572" customFormat="1">
      <c r="A410" s="580"/>
      <c r="B410" s="598"/>
      <c r="C410" s="922"/>
      <c r="D410" s="923"/>
      <c r="E410" s="923"/>
      <c r="F410" s="924"/>
      <c r="G410" s="577" t="s">
        <v>1199</v>
      </c>
      <c r="H410" s="578"/>
      <c r="I410" s="579"/>
    </row>
    <row r="411" spans="1:9" s="572" customFormat="1" ht="32.4">
      <c r="A411" s="580"/>
      <c r="B411" s="598"/>
      <c r="C411" s="925"/>
      <c r="D411" s="926"/>
      <c r="E411" s="926"/>
      <c r="F411" s="927"/>
      <c r="G411" s="577" t="s">
        <v>1364</v>
      </c>
      <c r="H411" s="578"/>
      <c r="I411" s="579"/>
    </row>
    <row r="412" spans="1:9" s="572" customFormat="1" ht="22.5" customHeight="1">
      <c r="A412" s="580"/>
      <c r="B412" s="598"/>
      <c r="C412" s="919" t="s">
        <v>1365</v>
      </c>
      <c r="D412" s="920"/>
      <c r="E412" s="920"/>
      <c r="F412" s="921"/>
      <c r="G412" s="577" t="s">
        <v>1366</v>
      </c>
      <c r="H412" s="578"/>
      <c r="I412" s="579"/>
    </row>
    <row r="413" spans="1:9" s="572" customFormat="1">
      <c r="A413" s="580"/>
      <c r="B413" s="598"/>
      <c r="C413" s="925"/>
      <c r="D413" s="926"/>
      <c r="E413" s="926"/>
      <c r="F413" s="927"/>
      <c r="G413" s="577" t="s">
        <v>1367</v>
      </c>
      <c r="H413" s="578"/>
      <c r="I413" s="579"/>
    </row>
    <row r="414" spans="1:9" s="572" customFormat="1" ht="11.25" customHeight="1">
      <c r="A414" s="580"/>
      <c r="B414" s="602"/>
      <c r="C414" s="919" t="s">
        <v>1368</v>
      </c>
      <c r="D414" s="920"/>
      <c r="E414" s="920"/>
      <c r="F414" s="921"/>
      <c r="G414" s="577" t="s">
        <v>1369</v>
      </c>
      <c r="H414" s="578"/>
      <c r="I414" s="579"/>
    </row>
    <row r="415" spans="1:9" s="572" customFormat="1">
      <c r="A415" s="580"/>
      <c r="B415" s="602"/>
      <c r="C415" s="925"/>
      <c r="D415" s="926"/>
      <c r="E415" s="926"/>
      <c r="F415" s="927"/>
      <c r="G415" s="577" t="s">
        <v>1370</v>
      </c>
      <c r="H415" s="578"/>
      <c r="I415" s="579"/>
    </row>
    <row r="416" spans="1:9" s="572" customFormat="1" ht="72" customHeight="1">
      <c r="A416" s="580"/>
      <c r="B416" s="602"/>
      <c r="C416" s="920" t="s">
        <v>1371</v>
      </c>
      <c r="D416" s="920"/>
      <c r="E416" s="920"/>
      <c r="F416" s="921"/>
      <c r="G416" s="577" t="s">
        <v>1372</v>
      </c>
      <c r="H416" s="578"/>
      <c r="I416" s="579"/>
    </row>
    <row r="417" spans="1:10" s="572" customFormat="1" ht="13.5" customHeight="1">
      <c r="A417" s="613" t="s">
        <v>1373</v>
      </c>
      <c r="B417" s="614"/>
      <c r="C417" s="614"/>
      <c r="D417" s="614"/>
      <c r="E417" s="614"/>
      <c r="F417" s="631"/>
      <c r="G417" s="599"/>
      <c r="H417" s="578"/>
      <c r="I417" s="579"/>
      <c r="J417" s="625"/>
    </row>
    <row r="418" spans="1:10" s="572" customFormat="1">
      <c r="A418" s="616"/>
      <c r="B418" s="919" t="s">
        <v>1020</v>
      </c>
      <c r="C418" s="920"/>
      <c r="D418" s="920"/>
      <c r="E418" s="920"/>
      <c r="F418" s="921"/>
      <c r="G418" s="599"/>
      <c r="H418" s="578"/>
      <c r="I418" s="579"/>
    </row>
    <row r="419" spans="1:10" s="572" customFormat="1" ht="32.4">
      <c r="A419" s="580"/>
      <c r="B419" s="597"/>
      <c r="C419" s="919" t="s">
        <v>1021</v>
      </c>
      <c r="D419" s="920"/>
      <c r="E419" s="920"/>
      <c r="F419" s="921"/>
      <c r="G419" s="577" t="s">
        <v>1374</v>
      </c>
      <c r="H419" s="578"/>
      <c r="I419" s="579"/>
    </row>
    <row r="420" spans="1:10" s="572" customFormat="1" ht="21.6">
      <c r="A420" s="580"/>
      <c r="B420" s="597"/>
      <c r="C420" s="925"/>
      <c r="D420" s="926"/>
      <c r="E420" s="926"/>
      <c r="F420" s="927"/>
      <c r="G420" s="577" t="s">
        <v>1375</v>
      </c>
      <c r="H420" s="578"/>
      <c r="I420" s="579"/>
    </row>
    <row r="421" spans="1:10" s="572" customFormat="1" ht="71.099999999999994" customHeight="1">
      <c r="A421" s="580"/>
      <c r="B421" s="597"/>
      <c r="C421" s="919" t="s">
        <v>1376</v>
      </c>
      <c r="D421" s="920"/>
      <c r="E421" s="920"/>
      <c r="F421" s="921"/>
      <c r="G421" s="577" t="s">
        <v>1377</v>
      </c>
      <c r="H421" s="578"/>
      <c r="I421" s="579"/>
    </row>
    <row r="422" spans="1:10" s="572" customFormat="1" ht="27" customHeight="1">
      <c r="A422" s="580"/>
      <c r="B422" s="597"/>
      <c r="C422" s="925"/>
      <c r="D422" s="926"/>
      <c r="E422" s="926"/>
      <c r="F422" s="927"/>
      <c r="G422" s="577" t="s">
        <v>1378</v>
      </c>
      <c r="H422" s="578"/>
      <c r="I422" s="579"/>
    </row>
    <row r="423" spans="1:10" s="572" customFormat="1" ht="24.75" customHeight="1">
      <c r="A423" s="580"/>
      <c r="B423" s="597"/>
      <c r="C423" s="919" t="s">
        <v>1379</v>
      </c>
      <c r="D423" s="920"/>
      <c r="E423" s="920"/>
      <c r="F423" s="921"/>
      <c r="G423" s="577" t="s">
        <v>1380</v>
      </c>
      <c r="H423" s="578"/>
      <c r="I423" s="579"/>
    </row>
    <row r="424" spans="1:10" s="572" customFormat="1" ht="21.6">
      <c r="A424" s="580"/>
      <c r="B424" s="597"/>
      <c r="C424" s="922"/>
      <c r="D424" s="923"/>
      <c r="E424" s="923"/>
      <c r="F424" s="924"/>
      <c r="G424" s="577" t="s">
        <v>1381</v>
      </c>
      <c r="H424" s="578"/>
      <c r="I424" s="579"/>
    </row>
    <row r="425" spans="1:10" s="572" customFormat="1" ht="21.6">
      <c r="A425" s="580"/>
      <c r="B425" s="597"/>
      <c r="C425" s="922"/>
      <c r="D425" s="923"/>
      <c r="E425" s="923"/>
      <c r="F425" s="924"/>
      <c r="G425" s="577" t="s">
        <v>1382</v>
      </c>
      <c r="H425" s="578"/>
      <c r="I425" s="579"/>
    </row>
    <row r="426" spans="1:10" s="572" customFormat="1" ht="25.5" customHeight="1">
      <c r="A426" s="580"/>
      <c r="B426" s="597"/>
      <c r="C426" s="922"/>
      <c r="D426" s="923"/>
      <c r="E426" s="923"/>
      <c r="F426" s="924"/>
      <c r="G426" s="577" t="s">
        <v>1383</v>
      </c>
      <c r="H426" s="578"/>
      <c r="I426" s="579"/>
    </row>
    <row r="427" spans="1:10" s="572" customFormat="1" ht="13.5" customHeight="1">
      <c r="A427" s="580"/>
      <c r="B427" s="597"/>
      <c r="C427" s="922"/>
      <c r="D427" s="923"/>
      <c r="E427" s="923"/>
      <c r="F427" s="924"/>
      <c r="G427" s="577" t="s">
        <v>1384</v>
      </c>
      <c r="H427" s="578"/>
      <c r="I427" s="579"/>
    </row>
    <row r="428" spans="1:10" s="572" customFormat="1" ht="13.5" customHeight="1">
      <c r="A428" s="580"/>
      <c r="B428" s="597"/>
      <c r="C428" s="922"/>
      <c r="D428" s="923"/>
      <c r="E428" s="923"/>
      <c r="F428" s="924"/>
      <c r="G428" s="577" t="s">
        <v>1385</v>
      </c>
      <c r="H428" s="578"/>
      <c r="I428" s="579"/>
    </row>
    <row r="429" spans="1:10" s="572" customFormat="1" ht="21.6">
      <c r="A429" s="580"/>
      <c r="B429" s="597"/>
      <c r="C429" s="922"/>
      <c r="D429" s="923"/>
      <c r="E429" s="923"/>
      <c r="F429" s="924"/>
      <c r="G429" s="577" t="s">
        <v>1386</v>
      </c>
      <c r="H429" s="578"/>
      <c r="I429" s="579"/>
    </row>
    <row r="430" spans="1:10" s="572" customFormat="1" ht="13.5" customHeight="1">
      <c r="A430" s="580"/>
      <c r="B430" s="597"/>
      <c r="C430" s="922"/>
      <c r="D430" s="923"/>
      <c r="E430" s="923"/>
      <c r="F430" s="924"/>
      <c r="G430" s="577" t="s">
        <v>1387</v>
      </c>
      <c r="H430" s="578"/>
      <c r="I430" s="579"/>
    </row>
    <row r="431" spans="1:10" s="572" customFormat="1" ht="26.25" customHeight="1">
      <c r="A431" s="580"/>
      <c r="B431" s="597"/>
      <c r="C431" s="922"/>
      <c r="D431" s="923"/>
      <c r="E431" s="923"/>
      <c r="F431" s="924"/>
      <c r="G431" s="577" t="s">
        <v>1388</v>
      </c>
      <c r="H431" s="578"/>
      <c r="I431" s="579"/>
    </row>
    <row r="432" spans="1:10" s="572" customFormat="1" ht="26.25" customHeight="1">
      <c r="A432" s="580"/>
      <c r="B432" s="597"/>
      <c r="C432" s="922"/>
      <c r="D432" s="923"/>
      <c r="E432" s="923"/>
      <c r="F432" s="924"/>
      <c r="G432" s="577" t="s">
        <v>1389</v>
      </c>
      <c r="H432" s="578"/>
      <c r="I432" s="579"/>
    </row>
    <row r="433" spans="1:9" s="572" customFormat="1" ht="13.5" customHeight="1">
      <c r="A433" s="580"/>
      <c r="B433" s="597"/>
      <c r="C433" s="925"/>
      <c r="D433" s="926"/>
      <c r="E433" s="926"/>
      <c r="F433" s="927"/>
      <c r="G433" s="577" t="s">
        <v>1390</v>
      </c>
      <c r="H433" s="578"/>
      <c r="I433" s="579"/>
    </row>
    <row r="434" spans="1:9" s="572" customFormat="1">
      <c r="A434" s="580"/>
      <c r="B434" s="597"/>
      <c r="C434" s="919" t="s">
        <v>1391</v>
      </c>
      <c r="D434" s="920"/>
      <c r="E434" s="920"/>
      <c r="F434" s="921"/>
      <c r="G434" s="599"/>
      <c r="H434" s="578"/>
      <c r="I434" s="579"/>
    </row>
    <row r="435" spans="1:9" s="572" customFormat="1" ht="13.5" customHeight="1">
      <c r="A435" s="580"/>
      <c r="B435" s="597"/>
      <c r="C435" s="598"/>
      <c r="D435" s="919" t="s">
        <v>1203</v>
      </c>
      <c r="E435" s="920"/>
      <c r="F435" s="921"/>
      <c r="G435" s="577" t="s">
        <v>1392</v>
      </c>
      <c r="H435" s="578"/>
      <c r="I435" s="579"/>
    </row>
    <row r="436" spans="1:9" s="572" customFormat="1" ht="36.75" customHeight="1">
      <c r="A436" s="580"/>
      <c r="B436" s="597"/>
      <c r="C436" s="598"/>
      <c r="D436" s="922"/>
      <c r="E436" s="923"/>
      <c r="F436" s="924"/>
      <c r="G436" s="577" t="s">
        <v>1393</v>
      </c>
      <c r="H436" s="578"/>
      <c r="I436" s="579"/>
    </row>
    <row r="437" spans="1:9" s="572" customFormat="1" ht="13.5" customHeight="1">
      <c r="A437" s="580"/>
      <c r="B437" s="597"/>
      <c r="C437" s="598"/>
      <c r="D437" s="922"/>
      <c r="E437" s="923"/>
      <c r="F437" s="924"/>
      <c r="G437" s="577" t="s">
        <v>1394</v>
      </c>
      <c r="H437" s="578"/>
      <c r="I437" s="579"/>
    </row>
    <row r="438" spans="1:9" s="572" customFormat="1" ht="13.5" customHeight="1">
      <c r="A438" s="580"/>
      <c r="B438" s="597"/>
      <c r="C438" s="598"/>
      <c r="D438" s="922"/>
      <c r="E438" s="923"/>
      <c r="F438" s="924"/>
      <c r="G438" s="577" t="s">
        <v>1395</v>
      </c>
      <c r="H438" s="578"/>
      <c r="I438" s="579"/>
    </row>
    <row r="439" spans="1:9" s="572" customFormat="1" ht="13.5" customHeight="1">
      <c r="A439" s="580"/>
      <c r="B439" s="597"/>
      <c r="C439" s="598"/>
      <c r="D439" s="922"/>
      <c r="E439" s="923"/>
      <c r="F439" s="924"/>
      <c r="G439" s="577" t="s">
        <v>1396</v>
      </c>
      <c r="H439" s="578"/>
      <c r="I439" s="579"/>
    </row>
    <row r="440" spans="1:9" s="572" customFormat="1" ht="13.5" customHeight="1">
      <c r="A440" s="580"/>
      <c r="B440" s="597"/>
      <c r="C440" s="602"/>
      <c r="D440" s="925"/>
      <c r="E440" s="926"/>
      <c r="F440" s="927"/>
      <c r="G440" s="577" t="s">
        <v>1397</v>
      </c>
      <c r="H440" s="578"/>
      <c r="I440" s="579"/>
    </row>
    <row r="441" spans="1:9" s="572" customFormat="1" ht="33.75" customHeight="1">
      <c r="A441" s="580"/>
      <c r="B441" s="597"/>
      <c r="C441" s="602"/>
      <c r="D441" s="919" t="s">
        <v>1398</v>
      </c>
      <c r="E441" s="920"/>
      <c r="F441" s="921"/>
      <c r="G441" s="577" t="s">
        <v>1399</v>
      </c>
      <c r="H441" s="578"/>
      <c r="I441" s="579"/>
    </row>
    <row r="442" spans="1:9" s="572" customFormat="1" ht="26.25" customHeight="1">
      <c r="A442" s="580"/>
      <c r="B442" s="597"/>
      <c r="C442" s="602"/>
      <c r="D442" s="922"/>
      <c r="E442" s="923"/>
      <c r="F442" s="924"/>
      <c r="G442" s="577" t="s">
        <v>1400</v>
      </c>
      <c r="H442" s="578"/>
      <c r="I442" s="579"/>
    </row>
    <row r="443" spans="1:9" s="572" customFormat="1" ht="13.5" customHeight="1">
      <c r="A443" s="580"/>
      <c r="B443" s="597"/>
      <c r="C443" s="602"/>
      <c r="D443" s="925"/>
      <c r="E443" s="926"/>
      <c r="F443" s="927"/>
      <c r="G443" s="577" t="s">
        <v>1401</v>
      </c>
      <c r="H443" s="578"/>
      <c r="I443" s="579"/>
    </row>
    <row r="444" spans="1:9" s="572" customFormat="1" ht="25.5" customHeight="1">
      <c r="A444" s="580"/>
      <c r="B444" s="597"/>
      <c r="C444" s="602"/>
      <c r="D444" s="919" t="s">
        <v>1402</v>
      </c>
      <c r="E444" s="920"/>
      <c r="F444" s="921"/>
      <c r="G444" s="577" t="s">
        <v>1403</v>
      </c>
      <c r="H444" s="578"/>
      <c r="I444" s="579"/>
    </row>
    <row r="445" spans="1:9" s="572" customFormat="1" ht="21.6">
      <c r="A445" s="580"/>
      <c r="B445" s="597"/>
      <c r="C445" s="602"/>
      <c r="D445" s="922"/>
      <c r="E445" s="923"/>
      <c r="F445" s="924"/>
      <c r="G445" s="577" t="s">
        <v>1404</v>
      </c>
      <c r="H445" s="578"/>
      <c r="I445" s="579"/>
    </row>
    <row r="446" spans="1:9" s="572" customFormat="1" ht="25.5" customHeight="1">
      <c r="A446" s="580"/>
      <c r="B446" s="597"/>
      <c r="C446" s="602"/>
      <c r="D446" s="925"/>
      <c r="E446" s="926"/>
      <c r="F446" s="927"/>
      <c r="G446" s="577" t="s">
        <v>1405</v>
      </c>
      <c r="H446" s="578"/>
      <c r="I446" s="579"/>
    </row>
    <row r="447" spans="1:9" s="572" customFormat="1" ht="11.25" customHeight="1">
      <c r="A447" s="580"/>
      <c r="B447" s="597"/>
      <c r="C447" s="598"/>
      <c r="D447" s="919" t="s">
        <v>1406</v>
      </c>
      <c r="E447" s="920"/>
      <c r="F447" s="921"/>
      <c r="G447" s="577" t="s">
        <v>1407</v>
      </c>
      <c r="H447" s="584"/>
      <c r="I447" s="585"/>
    </row>
    <row r="448" spans="1:9" s="572" customFormat="1" ht="13.5" customHeight="1">
      <c r="A448" s="580"/>
      <c r="B448" s="597"/>
      <c r="C448" s="612"/>
      <c r="D448" s="925"/>
      <c r="E448" s="926"/>
      <c r="F448" s="927"/>
      <c r="G448" s="577" t="s">
        <v>1408</v>
      </c>
      <c r="H448" s="584"/>
      <c r="I448" s="585"/>
    </row>
    <row r="449" spans="1:9" s="572" customFormat="1" ht="21.6">
      <c r="A449" s="580"/>
      <c r="B449" s="597"/>
      <c r="C449" s="919" t="s">
        <v>1409</v>
      </c>
      <c r="D449" s="920"/>
      <c r="E449" s="920"/>
      <c r="F449" s="921"/>
      <c r="G449" s="577" t="s">
        <v>1410</v>
      </c>
      <c r="H449" s="578"/>
      <c r="I449" s="579"/>
    </row>
    <row r="450" spans="1:9" s="572" customFormat="1">
      <c r="A450" s="580"/>
      <c r="B450" s="597"/>
      <c r="C450" s="922"/>
      <c r="D450" s="923"/>
      <c r="E450" s="923"/>
      <c r="F450" s="924"/>
      <c r="G450" s="577" t="s">
        <v>1411</v>
      </c>
      <c r="H450" s="578"/>
      <c r="I450" s="579"/>
    </row>
    <row r="451" spans="1:9" s="572" customFormat="1" ht="54">
      <c r="A451" s="580"/>
      <c r="B451" s="597"/>
      <c r="C451" s="922"/>
      <c r="D451" s="923"/>
      <c r="E451" s="923"/>
      <c r="F451" s="924"/>
      <c r="G451" s="577" t="s">
        <v>1412</v>
      </c>
      <c r="H451" s="578"/>
      <c r="I451" s="579"/>
    </row>
    <row r="452" spans="1:9" s="572" customFormat="1" ht="21.6">
      <c r="A452" s="580"/>
      <c r="B452" s="597"/>
      <c r="C452" s="922"/>
      <c r="D452" s="923"/>
      <c r="E452" s="923"/>
      <c r="F452" s="924"/>
      <c r="G452" s="577" t="s">
        <v>1413</v>
      </c>
      <c r="H452" s="578"/>
      <c r="I452" s="579"/>
    </row>
    <row r="453" spans="1:9" s="572" customFormat="1">
      <c r="A453" s="580"/>
      <c r="B453" s="597"/>
      <c r="C453" s="922"/>
      <c r="D453" s="923"/>
      <c r="E453" s="923"/>
      <c r="F453" s="924"/>
      <c r="G453" s="577" t="s">
        <v>1414</v>
      </c>
      <c r="H453" s="578"/>
      <c r="I453" s="579"/>
    </row>
    <row r="454" spans="1:9" s="572" customFormat="1">
      <c r="A454" s="580"/>
      <c r="B454" s="597"/>
      <c r="C454" s="922"/>
      <c r="D454" s="923"/>
      <c r="E454" s="923"/>
      <c r="F454" s="924"/>
      <c r="G454" s="577" t="s">
        <v>1415</v>
      </c>
      <c r="H454" s="578"/>
      <c r="I454" s="579"/>
    </row>
    <row r="455" spans="1:9" s="572" customFormat="1">
      <c r="A455" s="580"/>
      <c r="B455" s="597"/>
      <c r="C455" s="922"/>
      <c r="D455" s="923"/>
      <c r="E455" s="923"/>
      <c r="F455" s="924"/>
      <c r="G455" s="577" t="s">
        <v>1416</v>
      </c>
      <c r="H455" s="578"/>
      <c r="I455" s="579"/>
    </row>
    <row r="456" spans="1:9" s="572" customFormat="1">
      <c r="A456" s="580"/>
      <c r="B456" s="597"/>
      <c r="C456" s="925"/>
      <c r="D456" s="926"/>
      <c r="E456" s="926"/>
      <c r="F456" s="927"/>
      <c r="G456" s="577" t="s">
        <v>1417</v>
      </c>
      <c r="H456" s="578"/>
      <c r="I456" s="579"/>
    </row>
    <row r="457" spans="1:9" s="572" customFormat="1">
      <c r="A457" s="580"/>
      <c r="B457" s="919" t="s">
        <v>1418</v>
      </c>
      <c r="C457" s="920"/>
      <c r="D457" s="920"/>
      <c r="E457" s="920"/>
      <c r="F457" s="921"/>
      <c r="G457" s="599"/>
      <c r="H457" s="578"/>
      <c r="I457" s="579"/>
    </row>
    <row r="458" spans="1:9" s="572" customFormat="1" ht="11.25" customHeight="1">
      <c r="A458" s="580"/>
      <c r="B458" s="597"/>
      <c r="C458" s="919" t="s">
        <v>1419</v>
      </c>
      <c r="D458" s="920"/>
      <c r="E458" s="920"/>
      <c r="F458" s="921"/>
      <c r="G458" s="577" t="s">
        <v>1420</v>
      </c>
      <c r="H458" s="578"/>
      <c r="I458" s="579"/>
    </row>
    <row r="459" spans="1:9" s="572" customFormat="1" ht="13.5" customHeight="1">
      <c r="A459" s="580"/>
      <c r="B459" s="597"/>
      <c r="C459" s="922"/>
      <c r="D459" s="923"/>
      <c r="E459" s="923"/>
      <c r="F459" s="924"/>
      <c r="G459" s="577" t="s">
        <v>1421</v>
      </c>
      <c r="H459" s="578"/>
      <c r="I459" s="579"/>
    </row>
    <row r="460" spans="1:9" s="572" customFormat="1" ht="13.5" customHeight="1">
      <c r="A460" s="580"/>
      <c r="B460" s="597"/>
      <c r="C460" s="922"/>
      <c r="D460" s="923"/>
      <c r="E460" s="923"/>
      <c r="F460" s="924"/>
      <c r="G460" s="577" t="s">
        <v>1422</v>
      </c>
      <c r="H460" s="578"/>
      <c r="I460" s="579"/>
    </row>
    <row r="461" spans="1:9" s="572" customFormat="1" ht="13.5" customHeight="1">
      <c r="A461" s="580"/>
      <c r="B461" s="597"/>
      <c r="C461" s="922"/>
      <c r="D461" s="923"/>
      <c r="E461" s="923"/>
      <c r="F461" s="924"/>
      <c r="G461" s="577" t="s">
        <v>1423</v>
      </c>
      <c r="H461" s="578"/>
      <c r="I461" s="579"/>
    </row>
    <row r="462" spans="1:9" s="572" customFormat="1" ht="13.5" customHeight="1">
      <c r="A462" s="580"/>
      <c r="B462" s="597"/>
      <c r="C462" s="925"/>
      <c r="D462" s="926"/>
      <c r="E462" s="926"/>
      <c r="F462" s="927"/>
      <c r="G462" s="577" t="s">
        <v>1424</v>
      </c>
      <c r="H462" s="578"/>
      <c r="I462" s="579"/>
    </row>
    <row r="463" spans="1:9" s="572" customFormat="1">
      <c r="A463" s="580"/>
      <c r="B463" s="597"/>
      <c r="C463" s="919" t="s">
        <v>1425</v>
      </c>
      <c r="D463" s="920"/>
      <c r="E463" s="920"/>
      <c r="F463" s="921"/>
      <c r="G463" s="577" t="s">
        <v>1426</v>
      </c>
      <c r="H463" s="578"/>
      <c r="I463" s="579"/>
    </row>
    <row r="464" spans="1:9" s="572" customFormat="1" ht="21.6">
      <c r="A464" s="580"/>
      <c r="B464" s="597"/>
      <c r="C464" s="922"/>
      <c r="D464" s="923"/>
      <c r="E464" s="923"/>
      <c r="F464" s="924"/>
      <c r="G464" s="577" t="s">
        <v>1427</v>
      </c>
      <c r="H464" s="578"/>
      <c r="I464" s="579"/>
    </row>
    <row r="465" spans="1:9" s="572" customFormat="1" ht="13.5" customHeight="1">
      <c r="A465" s="580"/>
      <c r="B465" s="597"/>
      <c r="C465" s="925"/>
      <c r="D465" s="926"/>
      <c r="E465" s="926"/>
      <c r="F465" s="927"/>
      <c r="G465" s="577" t="s">
        <v>1110</v>
      </c>
      <c r="H465" s="578"/>
      <c r="I465" s="579"/>
    </row>
    <row r="466" spans="1:9" s="572" customFormat="1" ht="11.25" customHeight="1">
      <c r="A466" s="580"/>
      <c r="B466" s="597"/>
      <c r="C466" s="919" t="s">
        <v>1428</v>
      </c>
      <c r="D466" s="920"/>
      <c r="E466" s="920"/>
      <c r="F466" s="921"/>
      <c r="G466" s="577" t="s">
        <v>1429</v>
      </c>
      <c r="H466" s="578"/>
      <c r="I466" s="579"/>
    </row>
    <row r="467" spans="1:9" s="572" customFormat="1" ht="13.5" customHeight="1">
      <c r="A467" s="580"/>
      <c r="B467" s="597"/>
      <c r="C467" s="922"/>
      <c r="D467" s="923"/>
      <c r="E467" s="923"/>
      <c r="F467" s="924"/>
      <c r="G467" s="577" t="s">
        <v>1430</v>
      </c>
      <c r="H467" s="578"/>
      <c r="I467" s="579"/>
    </row>
    <row r="468" spans="1:9" s="572" customFormat="1" ht="13.5" customHeight="1">
      <c r="A468" s="580"/>
      <c r="B468" s="597"/>
      <c r="C468" s="922"/>
      <c r="D468" s="923"/>
      <c r="E468" s="923"/>
      <c r="F468" s="924"/>
      <c r="G468" s="577" t="s">
        <v>1431</v>
      </c>
      <c r="H468" s="578"/>
      <c r="I468" s="579"/>
    </row>
    <row r="469" spans="1:9" s="572" customFormat="1" ht="13.5" customHeight="1">
      <c r="A469" s="580"/>
      <c r="B469" s="597"/>
      <c r="C469" s="922"/>
      <c r="D469" s="923"/>
      <c r="E469" s="923"/>
      <c r="F469" s="924"/>
      <c r="G469" s="577" t="s">
        <v>1432</v>
      </c>
      <c r="H469" s="578"/>
      <c r="I469" s="579"/>
    </row>
    <row r="470" spans="1:9" s="572" customFormat="1" ht="25.5" customHeight="1">
      <c r="A470" s="580"/>
      <c r="B470" s="597"/>
      <c r="C470" s="925"/>
      <c r="D470" s="926"/>
      <c r="E470" s="926"/>
      <c r="F470" s="927"/>
      <c r="G470" s="577" t="s">
        <v>1433</v>
      </c>
      <c r="H470" s="578"/>
      <c r="I470" s="579"/>
    </row>
    <row r="471" spans="1:9" s="572" customFormat="1" ht="21.6">
      <c r="A471" s="580"/>
      <c r="B471" s="597"/>
      <c r="C471" s="919" t="s">
        <v>1434</v>
      </c>
      <c r="D471" s="920"/>
      <c r="E471" s="920"/>
      <c r="F471" s="921"/>
      <c r="G471" s="577" t="s">
        <v>1435</v>
      </c>
      <c r="H471" s="578"/>
      <c r="I471" s="579"/>
    </row>
    <row r="472" spans="1:9" s="572" customFormat="1" ht="11.25" customHeight="1">
      <c r="A472" s="580"/>
      <c r="B472" s="597"/>
      <c r="C472" s="919" t="s">
        <v>1436</v>
      </c>
      <c r="D472" s="920"/>
      <c r="E472" s="920"/>
      <c r="F472" s="921"/>
      <c r="G472" s="577" t="s">
        <v>1437</v>
      </c>
      <c r="H472" s="578"/>
      <c r="I472" s="579"/>
    </row>
    <row r="473" spans="1:9" s="572" customFormat="1">
      <c r="A473" s="580"/>
      <c r="B473" s="597"/>
      <c r="C473" s="925"/>
      <c r="D473" s="926"/>
      <c r="E473" s="926"/>
      <c r="F473" s="927"/>
      <c r="G473" s="577" t="s">
        <v>1179</v>
      </c>
      <c r="H473" s="578"/>
      <c r="I473" s="579"/>
    </row>
    <row r="474" spans="1:9" s="572" customFormat="1">
      <c r="A474" s="580"/>
      <c r="B474" s="919" t="s">
        <v>1438</v>
      </c>
      <c r="C474" s="920"/>
      <c r="D474" s="920"/>
      <c r="E474" s="920"/>
      <c r="F474" s="921"/>
      <c r="G474" s="599"/>
      <c r="H474" s="578"/>
      <c r="I474" s="579"/>
    </row>
    <row r="475" spans="1:9" s="572" customFormat="1" ht="22.5" customHeight="1">
      <c r="A475" s="580"/>
      <c r="B475" s="593"/>
      <c r="C475" s="919" t="s">
        <v>1439</v>
      </c>
      <c r="D475" s="920"/>
      <c r="E475" s="920"/>
      <c r="F475" s="921"/>
      <c r="G475" s="577" t="s">
        <v>1440</v>
      </c>
      <c r="H475" s="578"/>
      <c r="I475" s="579"/>
    </row>
    <row r="476" spans="1:9" s="572" customFormat="1">
      <c r="A476" s="580"/>
      <c r="B476" s="593"/>
      <c r="C476" s="922"/>
      <c r="D476" s="923"/>
      <c r="E476" s="923"/>
      <c r="F476" s="924"/>
      <c r="G476" s="577" t="s">
        <v>1441</v>
      </c>
      <c r="H476" s="578"/>
      <c r="I476" s="579"/>
    </row>
    <row r="477" spans="1:9" s="572" customFormat="1" ht="21.6">
      <c r="A477" s="580"/>
      <c r="B477" s="593"/>
      <c r="C477" s="922"/>
      <c r="D477" s="923"/>
      <c r="E477" s="923"/>
      <c r="F477" s="924"/>
      <c r="G477" s="577" t="s">
        <v>1442</v>
      </c>
      <c r="H477" s="578"/>
      <c r="I477" s="579"/>
    </row>
    <row r="478" spans="1:9" s="572" customFormat="1" ht="21.6">
      <c r="A478" s="580"/>
      <c r="B478" s="593"/>
      <c r="C478" s="922"/>
      <c r="D478" s="923"/>
      <c r="E478" s="923"/>
      <c r="F478" s="924"/>
      <c r="G478" s="577" t="s">
        <v>1443</v>
      </c>
      <c r="H478" s="578"/>
      <c r="I478" s="579"/>
    </row>
    <row r="479" spans="1:9" s="572" customFormat="1" ht="21.6">
      <c r="A479" s="580"/>
      <c r="B479" s="593"/>
      <c r="C479" s="925"/>
      <c r="D479" s="926"/>
      <c r="E479" s="926"/>
      <c r="F479" s="927"/>
      <c r="G479" s="577" t="s">
        <v>1444</v>
      </c>
      <c r="H479" s="578"/>
      <c r="I479" s="579"/>
    </row>
    <row r="480" spans="1:9" s="572" customFormat="1" ht="22.5" customHeight="1">
      <c r="A480" s="580"/>
      <c r="B480" s="597"/>
      <c r="C480" s="919" t="s">
        <v>1445</v>
      </c>
      <c r="D480" s="920"/>
      <c r="E480" s="920"/>
      <c r="F480" s="921"/>
      <c r="G480" s="577" t="s">
        <v>1446</v>
      </c>
      <c r="H480" s="578"/>
      <c r="I480" s="579"/>
    </row>
    <row r="481" spans="1:9" s="572" customFormat="1">
      <c r="A481" s="580"/>
      <c r="B481" s="597"/>
      <c r="C481" s="922"/>
      <c r="D481" s="923"/>
      <c r="E481" s="923"/>
      <c r="F481" s="924"/>
      <c r="G481" s="577" t="s">
        <v>1447</v>
      </c>
      <c r="H481" s="578"/>
      <c r="I481" s="579"/>
    </row>
    <row r="482" spans="1:9" s="572" customFormat="1" ht="32.4">
      <c r="A482" s="580"/>
      <c r="B482" s="597"/>
      <c r="C482" s="922"/>
      <c r="D482" s="923"/>
      <c r="E482" s="923"/>
      <c r="F482" s="924"/>
      <c r="G482" s="577" t="s">
        <v>1448</v>
      </c>
      <c r="H482" s="578"/>
      <c r="I482" s="579"/>
    </row>
    <row r="483" spans="1:9" s="572" customFormat="1" ht="25.5" customHeight="1">
      <c r="A483" s="580"/>
      <c r="B483" s="597"/>
      <c r="C483" s="922"/>
      <c r="D483" s="923"/>
      <c r="E483" s="923"/>
      <c r="F483" s="924"/>
      <c r="G483" s="577" t="s">
        <v>1449</v>
      </c>
      <c r="H483" s="578"/>
      <c r="I483" s="579"/>
    </row>
    <row r="484" spans="1:9" s="572" customFormat="1">
      <c r="A484" s="580"/>
      <c r="B484" s="597"/>
      <c r="C484" s="925"/>
      <c r="D484" s="926"/>
      <c r="E484" s="926"/>
      <c r="F484" s="927"/>
      <c r="G484" s="577" t="s">
        <v>1450</v>
      </c>
      <c r="H484" s="578"/>
      <c r="I484" s="579"/>
    </row>
    <row r="485" spans="1:9" s="572" customFormat="1" ht="11.25" customHeight="1">
      <c r="A485" s="580"/>
      <c r="B485" s="597"/>
      <c r="C485" s="919" t="s">
        <v>1451</v>
      </c>
      <c r="D485" s="920"/>
      <c r="E485" s="920"/>
      <c r="F485" s="921"/>
      <c r="G485" s="577" t="s">
        <v>1452</v>
      </c>
      <c r="H485" s="578"/>
      <c r="I485" s="579"/>
    </row>
    <row r="486" spans="1:9" s="572" customFormat="1" ht="21.6">
      <c r="A486" s="580"/>
      <c r="B486" s="597"/>
      <c r="C486" s="922"/>
      <c r="D486" s="923"/>
      <c r="E486" s="923"/>
      <c r="F486" s="924"/>
      <c r="G486" s="577" t="s">
        <v>1453</v>
      </c>
      <c r="H486" s="578"/>
      <c r="I486" s="579"/>
    </row>
    <row r="487" spans="1:9" s="572" customFormat="1">
      <c r="A487" s="580"/>
      <c r="B487" s="597"/>
      <c r="C487" s="925"/>
      <c r="D487" s="926"/>
      <c r="E487" s="926"/>
      <c r="F487" s="927"/>
      <c r="G487" s="577" t="s">
        <v>1454</v>
      </c>
      <c r="H487" s="578"/>
      <c r="I487" s="579"/>
    </row>
    <row r="488" spans="1:9" s="572" customFormat="1" ht="32.4">
      <c r="A488" s="580"/>
      <c r="B488" s="597"/>
      <c r="C488" s="919" t="s">
        <v>1455</v>
      </c>
      <c r="D488" s="920"/>
      <c r="E488" s="920"/>
      <c r="F488" s="921"/>
      <c r="G488" s="577" t="s">
        <v>1456</v>
      </c>
      <c r="H488" s="578"/>
      <c r="I488" s="579"/>
    </row>
    <row r="489" spans="1:9" s="572" customFormat="1" ht="32.4">
      <c r="A489" s="580"/>
      <c r="B489" s="597"/>
      <c r="C489" s="922"/>
      <c r="D489" s="923"/>
      <c r="E489" s="923"/>
      <c r="F489" s="924"/>
      <c r="G489" s="577" t="s">
        <v>1457</v>
      </c>
      <c r="H489" s="578"/>
      <c r="I489" s="579"/>
    </row>
    <row r="490" spans="1:9" s="572" customFormat="1">
      <c r="A490" s="580"/>
      <c r="B490" s="597"/>
      <c r="C490" s="922"/>
      <c r="D490" s="923"/>
      <c r="E490" s="923"/>
      <c r="F490" s="924"/>
      <c r="G490" s="577" t="s">
        <v>1326</v>
      </c>
      <c r="H490" s="578"/>
      <c r="I490" s="579"/>
    </row>
    <row r="491" spans="1:9" s="572" customFormat="1" ht="36" customHeight="1">
      <c r="A491" s="580"/>
      <c r="B491" s="597"/>
      <c r="C491" s="922"/>
      <c r="D491" s="923"/>
      <c r="E491" s="923"/>
      <c r="F491" s="924"/>
      <c r="G491" s="577" t="s">
        <v>1458</v>
      </c>
      <c r="H491" s="578"/>
      <c r="I491" s="579"/>
    </row>
    <row r="492" spans="1:9" s="572" customFormat="1">
      <c r="A492" s="580"/>
      <c r="B492" s="597"/>
      <c r="C492" s="922"/>
      <c r="D492" s="923"/>
      <c r="E492" s="923"/>
      <c r="F492" s="924"/>
      <c r="G492" s="577" t="s">
        <v>1329</v>
      </c>
      <c r="H492" s="578"/>
      <c r="I492" s="579"/>
    </row>
    <row r="493" spans="1:9" s="572" customFormat="1">
      <c r="A493" s="580"/>
      <c r="B493" s="597"/>
      <c r="C493" s="922"/>
      <c r="D493" s="923"/>
      <c r="E493" s="923"/>
      <c r="F493" s="924"/>
      <c r="G493" s="577" t="s">
        <v>1330</v>
      </c>
      <c r="H493" s="578"/>
      <c r="I493" s="579"/>
    </row>
    <row r="494" spans="1:9" s="572" customFormat="1">
      <c r="A494" s="580"/>
      <c r="B494" s="597"/>
      <c r="C494" s="922"/>
      <c r="D494" s="923"/>
      <c r="E494" s="923"/>
      <c r="F494" s="924"/>
      <c r="G494" s="577" t="s">
        <v>1184</v>
      </c>
      <c r="H494" s="578"/>
      <c r="I494" s="579"/>
    </row>
    <row r="495" spans="1:9" s="572" customFormat="1">
      <c r="A495" s="580"/>
      <c r="B495" s="597"/>
      <c r="C495" s="922"/>
      <c r="D495" s="923"/>
      <c r="E495" s="923"/>
      <c r="F495" s="924"/>
      <c r="G495" s="577" t="s">
        <v>1331</v>
      </c>
      <c r="H495" s="578"/>
      <c r="I495" s="579"/>
    </row>
    <row r="496" spans="1:9" s="572" customFormat="1">
      <c r="A496" s="580"/>
      <c r="B496" s="597"/>
      <c r="C496" s="922"/>
      <c r="D496" s="923"/>
      <c r="E496" s="923"/>
      <c r="F496" s="924"/>
      <c r="G496" s="577" t="s">
        <v>1332</v>
      </c>
      <c r="H496" s="578"/>
      <c r="I496" s="579"/>
    </row>
    <row r="497" spans="1:9" s="572" customFormat="1" ht="25.5" customHeight="1">
      <c r="A497" s="580"/>
      <c r="B497" s="597"/>
      <c r="C497" s="925"/>
      <c r="D497" s="926"/>
      <c r="E497" s="926"/>
      <c r="F497" s="927"/>
      <c r="G497" s="577" t="s">
        <v>1459</v>
      </c>
      <c r="H497" s="578"/>
      <c r="I497" s="579"/>
    </row>
    <row r="498" spans="1:9" s="572" customFormat="1">
      <c r="A498" s="580"/>
      <c r="B498" s="623"/>
      <c r="C498" s="920" t="s">
        <v>1460</v>
      </c>
      <c r="D498" s="920"/>
      <c r="E498" s="920"/>
      <c r="F498" s="921"/>
      <c r="G498" s="599"/>
      <c r="H498" s="578"/>
      <c r="I498" s="579"/>
    </row>
    <row r="499" spans="1:9" s="572" customFormat="1" ht="53.25" customHeight="1">
      <c r="A499" s="580"/>
      <c r="B499" s="598"/>
      <c r="C499" s="597"/>
      <c r="D499" s="919" t="s">
        <v>1461</v>
      </c>
      <c r="E499" s="920"/>
      <c r="F499" s="921"/>
      <c r="G499" s="577" t="s">
        <v>1462</v>
      </c>
      <c r="H499" s="578"/>
      <c r="I499" s="579"/>
    </row>
    <row r="500" spans="1:9" s="572" customFormat="1" ht="27" customHeight="1">
      <c r="A500" s="580"/>
      <c r="B500" s="598"/>
      <c r="C500" s="597"/>
      <c r="D500" s="922"/>
      <c r="E500" s="923"/>
      <c r="F500" s="924"/>
      <c r="G500" s="577" t="s">
        <v>1463</v>
      </c>
      <c r="H500" s="578"/>
      <c r="I500" s="579"/>
    </row>
    <row r="501" spans="1:9" s="572" customFormat="1" ht="13.5" customHeight="1">
      <c r="A501" s="580"/>
      <c r="B501" s="598"/>
      <c r="C501" s="597"/>
      <c r="D501" s="922"/>
      <c r="E501" s="923"/>
      <c r="F501" s="924"/>
      <c r="G501" s="577" t="s">
        <v>1464</v>
      </c>
      <c r="H501" s="578"/>
      <c r="I501" s="579"/>
    </row>
    <row r="502" spans="1:9" s="572" customFormat="1" ht="13.5" customHeight="1">
      <c r="A502" s="580"/>
      <c r="B502" s="598"/>
      <c r="C502" s="597"/>
      <c r="D502" s="922"/>
      <c r="E502" s="923"/>
      <c r="F502" s="924"/>
      <c r="G502" s="577" t="s">
        <v>1465</v>
      </c>
      <c r="H502" s="578"/>
      <c r="I502" s="579"/>
    </row>
    <row r="503" spans="1:9" s="572" customFormat="1" ht="13.5" customHeight="1">
      <c r="A503" s="580"/>
      <c r="B503" s="598"/>
      <c r="C503" s="597"/>
      <c r="D503" s="922"/>
      <c r="E503" s="923"/>
      <c r="F503" s="924"/>
      <c r="G503" s="577" t="s">
        <v>1466</v>
      </c>
      <c r="H503" s="578"/>
      <c r="I503" s="579"/>
    </row>
    <row r="504" spans="1:9" s="572" customFormat="1" ht="23.85" customHeight="1">
      <c r="A504" s="580"/>
      <c r="B504" s="598"/>
      <c r="C504" s="597"/>
      <c r="D504" s="922"/>
      <c r="E504" s="923"/>
      <c r="F504" s="924"/>
      <c r="G504" s="577" t="s">
        <v>1467</v>
      </c>
      <c r="H504" s="578"/>
      <c r="I504" s="579"/>
    </row>
    <row r="505" spans="1:9" s="572" customFormat="1" ht="13.5" customHeight="1">
      <c r="A505" s="580"/>
      <c r="B505" s="598"/>
      <c r="C505" s="621"/>
      <c r="D505" s="922"/>
      <c r="E505" s="923"/>
      <c r="F505" s="924"/>
      <c r="G505" s="577" t="s">
        <v>1468</v>
      </c>
      <c r="H505" s="578"/>
      <c r="I505" s="579"/>
    </row>
    <row r="506" spans="1:9" s="572" customFormat="1" ht="13.5" customHeight="1">
      <c r="A506" s="580"/>
      <c r="B506" s="598"/>
      <c r="C506" s="621"/>
      <c r="D506" s="922"/>
      <c r="E506" s="923"/>
      <c r="F506" s="924"/>
      <c r="G506" s="577" t="s">
        <v>1469</v>
      </c>
      <c r="H506" s="578"/>
      <c r="I506" s="579"/>
    </row>
    <row r="507" spans="1:9" s="572" customFormat="1" ht="13.5" customHeight="1">
      <c r="A507" s="580"/>
      <c r="B507" s="598"/>
      <c r="C507" s="621"/>
      <c r="D507" s="922"/>
      <c r="E507" s="923"/>
      <c r="F507" s="924"/>
      <c r="G507" s="577" t="s">
        <v>1470</v>
      </c>
      <c r="H507" s="578"/>
      <c r="I507" s="579"/>
    </row>
    <row r="508" spans="1:9" s="572" customFormat="1" ht="28.05" customHeight="1">
      <c r="A508" s="580"/>
      <c r="B508" s="598"/>
      <c r="C508" s="597"/>
      <c r="D508" s="922"/>
      <c r="E508" s="923"/>
      <c r="F508" s="924"/>
      <c r="G508" s="577" t="s">
        <v>1471</v>
      </c>
      <c r="H508" s="578"/>
      <c r="I508" s="579"/>
    </row>
    <row r="509" spans="1:9" s="572" customFormat="1" ht="13.5" customHeight="1">
      <c r="A509" s="580"/>
      <c r="B509" s="598"/>
      <c r="C509" s="597"/>
      <c r="D509" s="922"/>
      <c r="E509" s="923"/>
      <c r="F509" s="924"/>
      <c r="G509" s="577" t="s">
        <v>1472</v>
      </c>
      <c r="H509" s="578"/>
      <c r="I509" s="579"/>
    </row>
    <row r="510" spans="1:9" s="572" customFormat="1" ht="13.5" customHeight="1">
      <c r="A510" s="580"/>
      <c r="B510" s="598"/>
      <c r="C510" s="597"/>
      <c r="D510" s="922"/>
      <c r="E510" s="923"/>
      <c r="F510" s="924"/>
      <c r="G510" s="577" t="s">
        <v>1473</v>
      </c>
      <c r="H510" s="578"/>
      <c r="I510" s="579"/>
    </row>
    <row r="511" spans="1:9" s="572" customFormat="1" ht="13.5" customHeight="1">
      <c r="A511" s="580"/>
      <c r="B511" s="598"/>
      <c r="C511" s="597"/>
      <c r="D511" s="925"/>
      <c r="E511" s="926"/>
      <c r="F511" s="927"/>
      <c r="G511" s="577" t="s">
        <v>1474</v>
      </c>
      <c r="H511" s="578"/>
      <c r="I511" s="579"/>
    </row>
    <row r="512" spans="1:9" s="572" customFormat="1" ht="11.25" customHeight="1">
      <c r="A512" s="580"/>
      <c r="B512" s="598"/>
      <c r="C512" s="598"/>
      <c r="D512" s="919" t="s">
        <v>1475</v>
      </c>
      <c r="E512" s="920"/>
      <c r="F512" s="921"/>
      <c r="G512" s="577" t="s">
        <v>1476</v>
      </c>
      <c r="H512" s="578"/>
      <c r="I512" s="579"/>
    </row>
    <row r="513" spans="1:10" s="572" customFormat="1" ht="13.5" customHeight="1">
      <c r="A513" s="580"/>
      <c r="B513" s="598"/>
      <c r="C513" s="598"/>
      <c r="D513" s="922"/>
      <c r="E513" s="923"/>
      <c r="F513" s="924"/>
      <c r="G513" s="577" t="s">
        <v>1477</v>
      </c>
      <c r="H513" s="578"/>
      <c r="I513" s="579"/>
    </row>
    <row r="514" spans="1:10" s="572" customFormat="1" ht="26.25" customHeight="1">
      <c r="A514" s="580"/>
      <c r="B514" s="598"/>
      <c r="C514" s="598"/>
      <c r="D514" s="922"/>
      <c r="E514" s="923"/>
      <c r="F514" s="924"/>
      <c r="G514" s="577" t="s">
        <v>1478</v>
      </c>
      <c r="H514" s="578"/>
      <c r="I514" s="579"/>
    </row>
    <row r="515" spans="1:10" s="572" customFormat="1" ht="13.5" customHeight="1">
      <c r="A515" s="580"/>
      <c r="B515" s="598"/>
      <c r="C515" s="598"/>
      <c r="D515" s="922"/>
      <c r="E515" s="923"/>
      <c r="F515" s="924"/>
      <c r="G515" s="577" t="s">
        <v>1479</v>
      </c>
      <c r="H515" s="578"/>
      <c r="I515" s="579"/>
    </row>
    <row r="516" spans="1:10" s="572" customFormat="1" ht="13.5" customHeight="1">
      <c r="A516" s="580"/>
      <c r="B516" s="598"/>
      <c r="C516" s="598"/>
      <c r="D516" s="922"/>
      <c r="E516" s="923"/>
      <c r="F516" s="924"/>
      <c r="G516" s="577" t="s">
        <v>1480</v>
      </c>
      <c r="H516" s="578"/>
      <c r="I516" s="579"/>
    </row>
    <row r="517" spans="1:10" s="572" customFormat="1" ht="26.25" customHeight="1">
      <c r="A517" s="580"/>
      <c r="B517" s="598"/>
      <c r="C517" s="612"/>
      <c r="D517" s="925"/>
      <c r="E517" s="926"/>
      <c r="F517" s="927"/>
      <c r="G517" s="577" t="s">
        <v>1481</v>
      </c>
      <c r="H517" s="578"/>
      <c r="I517" s="579"/>
    </row>
    <row r="518" spans="1:10" s="572" customFormat="1" ht="22.5" customHeight="1">
      <c r="A518" s="580"/>
      <c r="B518" s="598"/>
      <c r="C518" s="919" t="s">
        <v>1482</v>
      </c>
      <c r="D518" s="920"/>
      <c r="E518" s="920"/>
      <c r="F518" s="921"/>
      <c r="G518" s="577" t="s">
        <v>1483</v>
      </c>
      <c r="H518" s="578"/>
      <c r="I518" s="579"/>
    </row>
    <row r="519" spans="1:10" s="572" customFormat="1" ht="21.6">
      <c r="A519" s="580"/>
      <c r="B519" s="598"/>
      <c r="C519" s="922"/>
      <c r="D519" s="923"/>
      <c r="E519" s="923"/>
      <c r="F519" s="924"/>
      <c r="G519" s="577" t="s">
        <v>1484</v>
      </c>
      <c r="H519" s="578"/>
      <c r="I519" s="579"/>
    </row>
    <row r="520" spans="1:10" s="572" customFormat="1" ht="38.1" customHeight="1">
      <c r="A520" s="580"/>
      <c r="B520" s="598"/>
      <c r="C520" s="922"/>
      <c r="D520" s="923"/>
      <c r="E520" s="923"/>
      <c r="F520" s="924"/>
      <c r="G520" s="577" t="s">
        <v>1485</v>
      </c>
      <c r="H520" s="578"/>
      <c r="I520" s="579"/>
    </row>
    <row r="521" spans="1:10" s="572" customFormat="1" ht="35.1" customHeight="1">
      <c r="A521" s="580"/>
      <c r="B521" s="598"/>
      <c r="C521" s="922"/>
      <c r="D521" s="923"/>
      <c r="E521" s="923"/>
      <c r="F521" s="924"/>
      <c r="G521" s="577" t="s">
        <v>1486</v>
      </c>
      <c r="H521" s="578"/>
      <c r="I521" s="579"/>
      <c r="J521" s="632"/>
    </row>
    <row r="522" spans="1:10" s="572" customFormat="1" ht="35.25" customHeight="1">
      <c r="A522" s="580"/>
      <c r="B522" s="598"/>
      <c r="C522" s="925"/>
      <c r="D522" s="926"/>
      <c r="E522" s="926"/>
      <c r="F522" s="927"/>
      <c r="G522" s="577" t="s">
        <v>1487</v>
      </c>
      <c r="H522" s="578"/>
      <c r="I522" s="579"/>
    </row>
    <row r="523" spans="1:10" s="572" customFormat="1" ht="11.25" customHeight="1">
      <c r="A523" s="580"/>
      <c r="B523" s="598"/>
      <c r="C523" s="919" t="s">
        <v>1488</v>
      </c>
      <c r="D523" s="920"/>
      <c r="E523" s="920"/>
      <c r="F523" s="921"/>
      <c r="G523" s="577" t="s">
        <v>1489</v>
      </c>
      <c r="H523" s="578"/>
      <c r="I523" s="579"/>
    </row>
    <row r="524" spans="1:10" s="572" customFormat="1" ht="21.6">
      <c r="A524" s="580"/>
      <c r="B524" s="598"/>
      <c r="C524" s="922"/>
      <c r="D524" s="923"/>
      <c r="E524" s="923"/>
      <c r="F524" s="924"/>
      <c r="G524" s="577" t="s">
        <v>1490</v>
      </c>
      <c r="H524" s="578"/>
      <c r="I524" s="579"/>
    </row>
    <row r="525" spans="1:10" s="572" customFormat="1">
      <c r="A525" s="580"/>
      <c r="B525" s="598"/>
      <c r="C525" s="922"/>
      <c r="D525" s="923"/>
      <c r="E525" s="923"/>
      <c r="F525" s="924"/>
      <c r="G525" s="577" t="s">
        <v>1491</v>
      </c>
      <c r="H525" s="578"/>
      <c r="I525" s="579"/>
    </row>
    <row r="526" spans="1:10" s="572" customFormat="1" ht="36" customHeight="1">
      <c r="A526" s="580"/>
      <c r="B526" s="598"/>
      <c r="C526" s="922"/>
      <c r="D526" s="923"/>
      <c r="E526" s="923"/>
      <c r="F526" s="924"/>
      <c r="G526" s="577" t="s">
        <v>1492</v>
      </c>
      <c r="H526" s="578"/>
      <c r="I526" s="579"/>
    </row>
    <row r="527" spans="1:10" s="572" customFormat="1">
      <c r="A527" s="580"/>
      <c r="B527" s="598"/>
      <c r="C527" s="922"/>
      <c r="D527" s="923"/>
      <c r="E527" s="923"/>
      <c r="F527" s="924"/>
      <c r="G527" s="577" t="s">
        <v>1493</v>
      </c>
      <c r="H527" s="578"/>
      <c r="I527" s="579"/>
    </row>
    <row r="528" spans="1:10" s="572" customFormat="1" ht="24" customHeight="1">
      <c r="A528" s="580"/>
      <c r="B528" s="598"/>
      <c r="C528" s="922"/>
      <c r="D528" s="923"/>
      <c r="E528" s="923"/>
      <c r="F528" s="924"/>
      <c r="G528" s="577" t="s">
        <v>1494</v>
      </c>
      <c r="H528" s="578"/>
      <c r="I528" s="579"/>
    </row>
    <row r="529" spans="1:10" s="572" customFormat="1">
      <c r="A529" s="580"/>
      <c r="B529" s="598"/>
      <c r="C529" s="925"/>
      <c r="D529" s="926"/>
      <c r="E529" s="926"/>
      <c r="F529" s="927"/>
      <c r="G529" s="577" t="s">
        <v>1495</v>
      </c>
      <c r="H529" s="578"/>
      <c r="I529" s="579"/>
    </row>
    <row r="530" spans="1:10" s="572" customFormat="1" ht="23.85" customHeight="1">
      <c r="A530" s="587" t="s">
        <v>1496</v>
      </c>
      <c r="B530" s="588"/>
      <c r="C530" s="588"/>
      <c r="D530" s="588"/>
      <c r="E530" s="588"/>
      <c r="F530" s="589"/>
      <c r="G530" s="577" t="s">
        <v>1497</v>
      </c>
      <c r="H530" s="578"/>
      <c r="I530" s="579"/>
    </row>
    <row r="531" spans="1:10" s="572" customFormat="1" ht="13.5" customHeight="1">
      <c r="A531" s="590"/>
      <c r="B531" s="591"/>
      <c r="C531" s="591"/>
      <c r="D531" s="591"/>
      <c r="E531" s="591"/>
      <c r="F531" s="592"/>
      <c r="G531" s="577" t="s">
        <v>1498</v>
      </c>
      <c r="H531" s="578"/>
      <c r="I531" s="579"/>
    </row>
    <row r="532" spans="1:10" s="572" customFormat="1">
      <c r="A532" s="633" t="s">
        <v>1499</v>
      </c>
      <c r="B532" s="634"/>
      <c r="C532" s="635"/>
      <c r="D532" s="635"/>
      <c r="E532" s="635"/>
      <c r="F532" s="636"/>
      <c r="G532" s="599"/>
      <c r="H532" s="578"/>
      <c r="I532" s="579"/>
    </row>
    <row r="533" spans="1:10" s="572" customFormat="1" ht="22.5" customHeight="1">
      <c r="A533" s="618"/>
      <c r="B533" s="624"/>
      <c r="C533" s="919" t="s">
        <v>1500</v>
      </c>
      <c r="D533" s="920"/>
      <c r="E533" s="920"/>
      <c r="F533" s="921"/>
      <c r="G533" s="577" t="s">
        <v>1501</v>
      </c>
      <c r="H533" s="578"/>
      <c r="I533" s="579"/>
    </row>
    <row r="534" spans="1:10" s="572" customFormat="1" ht="26.85" customHeight="1">
      <c r="A534" s="618"/>
      <c r="B534" s="624"/>
      <c r="C534" s="925"/>
      <c r="D534" s="926"/>
      <c r="E534" s="926"/>
      <c r="F534" s="927"/>
      <c r="G534" s="577" t="s">
        <v>1502</v>
      </c>
      <c r="H534" s="578"/>
      <c r="I534" s="579"/>
    </row>
    <row r="535" spans="1:10" s="572" customFormat="1" ht="125.1" customHeight="1">
      <c r="A535" s="618"/>
      <c r="B535" s="624"/>
      <c r="C535" s="944" t="s">
        <v>1503</v>
      </c>
      <c r="D535" s="944"/>
      <c r="E535" s="944"/>
      <c r="F535" s="945"/>
      <c r="G535" s="577" t="s">
        <v>2056</v>
      </c>
      <c r="H535" s="578"/>
      <c r="I535" s="579"/>
    </row>
    <row r="536" spans="1:10" s="572" customFormat="1" ht="267.60000000000002" customHeight="1">
      <c r="A536" s="618"/>
      <c r="B536" s="624"/>
      <c r="C536" s="944" t="s">
        <v>1504</v>
      </c>
      <c r="D536" s="944"/>
      <c r="E536" s="944"/>
      <c r="F536" s="945"/>
      <c r="G536" s="577" t="s">
        <v>2057</v>
      </c>
      <c r="H536" s="578"/>
      <c r="I536" s="579"/>
    </row>
    <row r="537" spans="1:10" s="572" customFormat="1" ht="39.6" customHeight="1">
      <c r="A537" s="618"/>
      <c r="B537" s="624"/>
      <c r="C537" s="920" t="s">
        <v>1505</v>
      </c>
      <c r="D537" s="920"/>
      <c r="E537" s="920"/>
      <c r="F537" s="921"/>
      <c r="G537" s="577" t="s">
        <v>1506</v>
      </c>
      <c r="H537" s="578"/>
      <c r="I537" s="579"/>
    </row>
    <row r="538" spans="1:10" s="572" customFormat="1" ht="46.5" customHeight="1">
      <c r="A538" s="618"/>
      <c r="B538" s="624"/>
      <c r="C538" s="920" t="s">
        <v>1507</v>
      </c>
      <c r="D538" s="920"/>
      <c r="E538" s="920"/>
      <c r="F538" s="921"/>
      <c r="G538" s="577" t="s">
        <v>1508</v>
      </c>
      <c r="H538" s="578"/>
      <c r="I538" s="579"/>
    </row>
    <row r="539" spans="1:10" s="572" customFormat="1" ht="33.75" customHeight="1">
      <c r="A539" s="618"/>
      <c r="B539" s="624"/>
      <c r="C539" s="919" t="s">
        <v>1509</v>
      </c>
      <c r="D539" s="920"/>
      <c r="E539" s="920"/>
      <c r="F539" s="921"/>
      <c r="G539" s="577" t="s">
        <v>1510</v>
      </c>
      <c r="H539" s="578"/>
      <c r="I539" s="579"/>
    </row>
    <row r="540" spans="1:10" s="572" customFormat="1" ht="25.5" customHeight="1">
      <c r="A540" s="637"/>
      <c r="B540" s="638"/>
      <c r="C540" s="967"/>
      <c r="D540" s="968"/>
      <c r="E540" s="968"/>
      <c r="F540" s="969"/>
      <c r="G540" s="603" t="s">
        <v>1511</v>
      </c>
      <c r="H540" s="604"/>
      <c r="I540" s="605"/>
      <c r="J540" s="600"/>
    </row>
    <row r="541" spans="1:10" s="572" customFormat="1">
      <c r="A541" s="639" t="s">
        <v>1512</v>
      </c>
      <c r="B541" s="640"/>
      <c r="C541" s="641"/>
      <c r="D541" s="641"/>
      <c r="E541" s="641"/>
      <c r="F541" s="642"/>
      <c r="G541" s="643"/>
      <c r="H541" s="644"/>
      <c r="I541" s="645"/>
    </row>
    <row r="542" spans="1:10" s="572" customFormat="1">
      <c r="A542" s="646" t="s">
        <v>1513</v>
      </c>
      <c r="B542" s="647"/>
      <c r="C542" s="647"/>
      <c r="D542" s="648"/>
      <c r="E542" s="648"/>
      <c r="F542" s="649"/>
      <c r="G542" s="650"/>
      <c r="H542" s="651"/>
      <c r="I542" s="652"/>
    </row>
    <row r="543" spans="1:10" s="572" customFormat="1" ht="23.1" customHeight="1">
      <c r="A543" s="616"/>
      <c r="B543" s="922" t="s">
        <v>1514</v>
      </c>
      <c r="C543" s="923"/>
      <c r="D543" s="923"/>
      <c r="E543" s="923"/>
      <c r="F543" s="924"/>
      <c r="G543" s="573" t="s">
        <v>1515</v>
      </c>
      <c r="H543" s="574"/>
      <c r="I543" s="575"/>
    </row>
    <row r="544" spans="1:10" s="572" customFormat="1">
      <c r="A544" s="616"/>
      <c r="B544" s="593"/>
      <c r="C544" s="919" t="s">
        <v>1516</v>
      </c>
      <c r="D544" s="944"/>
      <c r="E544" s="944"/>
      <c r="F544" s="945"/>
      <c r="G544" s="599"/>
      <c r="H544" s="578"/>
      <c r="I544" s="579"/>
    </row>
    <row r="545" spans="1:10" s="572" customFormat="1" ht="11.25" customHeight="1">
      <c r="A545" s="616"/>
      <c r="B545" s="593"/>
      <c r="C545" s="611"/>
      <c r="D545" s="919" t="s">
        <v>1517</v>
      </c>
      <c r="E545" s="920"/>
      <c r="F545" s="921"/>
      <c r="G545" s="577" t="s">
        <v>1518</v>
      </c>
      <c r="H545" s="578"/>
      <c r="I545" s="579"/>
    </row>
    <row r="546" spans="1:10" s="572" customFormat="1" ht="13.5" customHeight="1">
      <c r="A546" s="616"/>
      <c r="B546" s="593"/>
      <c r="C546" s="609"/>
      <c r="D546" s="925"/>
      <c r="E546" s="926"/>
      <c r="F546" s="927"/>
      <c r="G546" s="577" t="s">
        <v>1519</v>
      </c>
      <c r="H546" s="578"/>
      <c r="I546" s="579"/>
    </row>
    <row r="547" spans="1:10" s="572" customFormat="1" ht="24.75" customHeight="1">
      <c r="A547" s="616"/>
      <c r="B547" s="593"/>
      <c r="C547" s="617"/>
      <c r="D547" s="943" t="s">
        <v>1520</v>
      </c>
      <c r="E547" s="944"/>
      <c r="F547" s="945"/>
      <c r="G547" s="577" t="s">
        <v>1521</v>
      </c>
      <c r="H547" s="578"/>
      <c r="I547" s="579"/>
    </row>
    <row r="548" spans="1:10" s="572" customFormat="1" ht="22.5" customHeight="1">
      <c r="A548" s="616"/>
      <c r="B548" s="593"/>
      <c r="C548" s="919" t="s">
        <v>1522</v>
      </c>
      <c r="D548" s="920"/>
      <c r="E548" s="920"/>
      <c r="F548" s="921"/>
      <c r="G548" s="653" t="s">
        <v>1523</v>
      </c>
      <c r="H548" s="578"/>
      <c r="I548" s="579"/>
    </row>
    <row r="549" spans="1:10" s="572" customFormat="1" ht="59.1" customHeight="1">
      <c r="A549" s="616"/>
      <c r="B549" s="593"/>
      <c r="C549" s="925"/>
      <c r="D549" s="926"/>
      <c r="E549" s="926"/>
      <c r="F549" s="927"/>
      <c r="G549" s="654" t="s">
        <v>1524</v>
      </c>
      <c r="H549" s="655"/>
      <c r="I549" s="579"/>
    </row>
    <row r="550" spans="1:10" s="572" customFormat="1" ht="13.5" customHeight="1">
      <c r="A550" s="633" t="s">
        <v>1525</v>
      </c>
      <c r="B550" s="581"/>
      <c r="C550" s="582"/>
      <c r="D550" s="582"/>
      <c r="E550" s="582"/>
      <c r="F550" s="583"/>
      <c r="G550" s="608"/>
      <c r="H550" s="578"/>
      <c r="I550" s="579"/>
      <c r="J550" s="656"/>
    </row>
    <row r="551" spans="1:10" s="572" customFormat="1" ht="22.5" customHeight="1">
      <c r="A551" s="657"/>
      <c r="B551" s="595"/>
      <c r="C551" s="919" t="s">
        <v>1526</v>
      </c>
      <c r="D551" s="920"/>
      <c r="E551" s="920"/>
      <c r="F551" s="921"/>
      <c r="G551" s="577" t="s">
        <v>1527</v>
      </c>
      <c r="H551" s="578"/>
      <c r="I551" s="579"/>
    </row>
    <row r="552" spans="1:10" s="572" customFormat="1" ht="13.5" customHeight="1">
      <c r="A552" s="657"/>
      <c r="B552" s="595"/>
      <c r="C552" s="925"/>
      <c r="D552" s="926"/>
      <c r="E552" s="926"/>
      <c r="F552" s="927"/>
      <c r="G552" s="577" t="s">
        <v>1528</v>
      </c>
      <c r="H552" s="578"/>
      <c r="I552" s="579"/>
    </row>
    <row r="553" spans="1:10" s="572" customFormat="1" ht="13.5" customHeight="1">
      <c r="A553" s="618"/>
      <c r="B553" s="624"/>
      <c r="C553" s="919" t="s">
        <v>1529</v>
      </c>
      <c r="D553" s="920"/>
      <c r="E553" s="920"/>
      <c r="F553" s="921"/>
      <c r="G553" s="577" t="s">
        <v>1530</v>
      </c>
      <c r="H553" s="578"/>
      <c r="I553" s="579"/>
    </row>
    <row r="554" spans="1:10" s="572" customFormat="1" ht="21.6">
      <c r="A554" s="618"/>
      <c r="B554" s="624"/>
      <c r="C554" s="922"/>
      <c r="D554" s="923"/>
      <c r="E554" s="923"/>
      <c r="F554" s="924"/>
      <c r="G554" s="577" t="s">
        <v>1531</v>
      </c>
      <c r="H554" s="578"/>
      <c r="I554" s="579"/>
    </row>
    <row r="555" spans="1:10" s="572" customFormat="1" ht="27" customHeight="1">
      <c r="A555" s="618"/>
      <c r="B555" s="624"/>
      <c r="C555" s="922"/>
      <c r="D555" s="923"/>
      <c r="E555" s="923"/>
      <c r="F555" s="924"/>
      <c r="G555" s="577" t="s">
        <v>1532</v>
      </c>
      <c r="H555" s="578"/>
      <c r="I555" s="579"/>
    </row>
    <row r="556" spans="1:10" s="572" customFormat="1" ht="13.5" customHeight="1">
      <c r="A556" s="618"/>
      <c r="B556" s="624"/>
      <c r="C556" s="922"/>
      <c r="D556" s="923"/>
      <c r="E556" s="923"/>
      <c r="F556" s="924"/>
      <c r="G556" s="577" t="s">
        <v>1533</v>
      </c>
      <c r="H556" s="578"/>
      <c r="I556" s="579"/>
    </row>
    <row r="557" spans="1:10" s="572" customFormat="1" ht="21.6">
      <c r="A557" s="618"/>
      <c r="B557" s="624"/>
      <c r="C557" s="922"/>
      <c r="D557" s="923"/>
      <c r="E557" s="923"/>
      <c r="F557" s="924"/>
      <c r="G557" s="577" t="s">
        <v>1534</v>
      </c>
      <c r="H557" s="578"/>
      <c r="I557" s="579"/>
    </row>
    <row r="558" spans="1:10" s="572" customFormat="1" ht="13.5" customHeight="1">
      <c r="A558" s="618"/>
      <c r="B558" s="624"/>
      <c r="C558" s="922"/>
      <c r="D558" s="923"/>
      <c r="E558" s="923"/>
      <c r="F558" s="924"/>
      <c r="G558" s="577" t="s">
        <v>1535</v>
      </c>
      <c r="H558" s="578"/>
      <c r="I558" s="579"/>
    </row>
    <row r="559" spans="1:10" s="572" customFormat="1" ht="13.5" customHeight="1">
      <c r="A559" s="618"/>
      <c r="B559" s="624"/>
      <c r="C559" s="925"/>
      <c r="D559" s="926"/>
      <c r="E559" s="926"/>
      <c r="F559" s="927"/>
      <c r="G559" s="577" t="s">
        <v>1536</v>
      </c>
      <c r="H559" s="578"/>
      <c r="I559" s="579"/>
    </row>
    <row r="560" spans="1:10" s="572" customFormat="1">
      <c r="A560" s="618"/>
      <c r="B560" s="624"/>
      <c r="C560" s="919" t="s">
        <v>1537</v>
      </c>
      <c r="D560" s="944"/>
      <c r="E560" s="944"/>
      <c r="F560" s="945"/>
      <c r="G560" s="599"/>
      <c r="H560" s="578"/>
      <c r="I560" s="579"/>
    </row>
    <row r="561" spans="1:9" s="572" customFormat="1" ht="21.6">
      <c r="A561" s="618"/>
      <c r="B561" s="624"/>
      <c r="C561" s="611"/>
      <c r="D561" s="944" t="s">
        <v>1538</v>
      </c>
      <c r="E561" s="944"/>
      <c r="F561" s="945"/>
      <c r="G561" s="577" t="s">
        <v>1539</v>
      </c>
      <c r="H561" s="578"/>
      <c r="I561" s="579"/>
    </row>
    <row r="562" spans="1:9" s="572" customFormat="1" ht="22.5" customHeight="1">
      <c r="A562" s="618"/>
      <c r="B562" s="624"/>
      <c r="C562" s="611"/>
      <c r="D562" s="919" t="s">
        <v>1540</v>
      </c>
      <c r="E562" s="920"/>
      <c r="F562" s="921"/>
      <c r="G562" s="577" t="s">
        <v>1541</v>
      </c>
      <c r="H562" s="578"/>
      <c r="I562" s="579"/>
    </row>
    <row r="563" spans="1:9" s="572" customFormat="1" ht="21.6">
      <c r="A563" s="618"/>
      <c r="B563" s="624"/>
      <c r="C563" s="611"/>
      <c r="D563" s="922"/>
      <c r="E563" s="923"/>
      <c r="F563" s="924"/>
      <c r="G563" s="577" t="s">
        <v>1542</v>
      </c>
      <c r="H563" s="578"/>
      <c r="I563" s="579"/>
    </row>
    <row r="564" spans="1:9" s="572" customFormat="1" ht="21.6">
      <c r="A564" s="618"/>
      <c r="B564" s="624"/>
      <c r="C564" s="617"/>
      <c r="D564" s="925"/>
      <c r="E564" s="926"/>
      <c r="F564" s="927"/>
      <c r="G564" s="577" t="s">
        <v>1543</v>
      </c>
      <c r="H564" s="578"/>
      <c r="I564" s="579"/>
    </row>
    <row r="565" spans="1:9" s="572" customFormat="1" ht="191.25" customHeight="1">
      <c r="A565" s="618"/>
      <c r="B565" s="658"/>
      <c r="C565" s="943" t="s">
        <v>1544</v>
      </c>
      <c r="D565" s="944"/>
      <c r="E565" s="944"/>
      <c r="F565" s="945"/>
      <c r="G565" s="577" t="s">
        <v>1545</v>
      </c>
      <c r="H565" s="578"/>
      <c r="I565" s="579"/>
    </row>
    <row r="566" spans="1:9" s="572" customFormat="1" ht="39" customHeight="1">
      <c r="A566" s="618"/>
      <c r="B566" s="658"/>
      <c r="C566" s="919" t="s">
        <v>1546</v>
      </c>
      <c r="D566" s="920"/>
      <c r="E566" s="920"/>
      <c r="F566" s="921"/>
      <c r="G566" s="577" t="s">
        <v>1547</v>
      </c>
      <c r="H566" s="578"/>
      <c r="I566" s="579"/>
    </row>
    <row r="567" spans="1:9" s="572" customFormat="1" ht="21.6">
      <c r="A567" s="618"/>
      <c r="B567" s="658"/>
      <c r="C567" s="922"/>
      <c r="D567" s="923"/>
      <c r="E567" s="923"/>
      <c r="F567" s="924"/>
      <c r="G567" s="577" t="s">
        <v>1548</v>
      </c>
      <c r="H567" s="578"/>
      <c r="I567" s="579"/>
    </row>
    <row r="568" spans="1:9" s="572" customFormat="1" ht="21.6">
      <c r="A568" s="618"/>
      <c r="B568" s="658"/>
      <c r="C568" s="922"/>
      <c r="D568" s="923"/>
      <c r="E568" s="923"/>
      <c r="F568" s="924"/>
      <c r="G568" s="577" t="s">
        <v>1549</v>
      </c>
      <c r="H568" s="578"/>
      <c r="I568" s="579"/>
    </row>
    <row r="569" spans="1:9" s="572" customFormat="1" ht="21.6">
      <c r="A569" s="618"/>
      <c r="B569" s="658"/>
      <c r="C569" s="922"/>
      <c r="D569" s="923"/>
      <c r="E569" s="923"/>
      <c r="F569" s="924"/>
      <c r="G569" s="577" t="s">
        <v>1550</v>
      </c>
      <c r="H569" s="578"/>
      <c r="I569" s="579"/>
    </row>
    <row r="570" spans="1:9" s="572" customFormat="1" ht="13.5" customHeight="1">
      <c r="A570" s="618"/>
      <c r="B570" s="658"/>
      <c r="C570" s="922"/>
      <c r="D570" s="923"/>
      <c r="E570" s="923"/>
      <c r="F570" s="924"/>
      <c r="G570" s="577" t="s">
        <v>1551</v>
      </c>
      <c r="H570" s="578"/>
      <c r="I570" s="579"/>
    </row>
    <row r="571" spans="1:9" s="572" customFormat="1" ht="21.6">
      <c r="A571" s="618"/>
      <c r="B571" s="659"/>
      <c r="C571" s="925"/>
      <c r="D571" s="926"/>
      <c r="E571" s="926"/>
      <c r="F571" s="927"/>
      <c r="G571" s="577" t="s">
        <v>1552</v>
      </c>
      <c r="H571" s="578"/>
      <c r="I571" s="579"/>
    </row>
    <row r="572" spans="1:9" s="572" customFormat="1">
      <c r="A572" s="633" t="s">
        <v>1553</v>
      </c>
      <c r="B572" s="581"/>
      <c r="C572" s="582"/>
      <c r="D572" s="582"/>
      <c r="E572" s="582"/>
      <c r="F572" s="583"/>
      <c r="G572" s="599"/>
      <c r="H572" s="578"/>
      <c r="I572" s="579"/>
    </row>
    <row r="573" spans="1:9" s="572" customFormat="1">
      <c r="A573" s="657"/>
      <c r="B573" s="595"/>
      <c r="C573" s="919" t="s">
        <v>1554</v>
      </c>
      <c r="D573" s="944"/>
      <c r="E573" s="944"/>
      <c r="F573" s="945"/>
      <c r="G573" s="599"/>
      <c r="H573" s="578"/>
      <c r="I573" s="579"/>
    </row>
    <row r="574" spans="1:9" s="572" customFormat="1" ht="81" customHeight="1">
      <c r="A574" s="657"/>
      <c r="B574" s="595"/>
      <c r="C574" s="609"/>
      <c r="D574" s="944" t="s">
        <v>1555</v>
      </c>
      <c r="E574" s="944"/>
      <c r="F574" s="945"/>
      <c r="G574" s="577" t="s">
        <v>1556</v>
      </c>
      <c r="H574" s="578"/>
      <c r="I574" s="579"/>
    </row>
    <row r="575" spans="1:9" s="572" customFormat="1" ht="21.6">
      <c r="A575" s="618"/>
      <c r="B575" s="624"/>
      <c r="C575" s="612"/>
      <c r="D575" s="944" t="s">
        <v>1557</v>
      </c>
      <c r="E575" s="944"/>
      <c r="F575" s="945"/>
      <c r="G575" s="577" t="s">
        <v>1558</v>
      </c>
      <c r="H575" s="578"/>
      <c r="I575" s="579"/>
    </row>
    <row r="576" spans="1:9" s="572" customFormat="1" ht="22.5" customHeight="1">
      <c r="A576" s="618"/>
      <c r="B576" s="624"/>
      <c r="C576" s="919" t="s">
        <v>1559</v>
      </c>
      <c r="D576" s="920"/>
      <c r="E576" s="920"/>
      <c r="F576" s="921"/>
      <c r="G576" s="577" t="s">
        <v>1560</v>
      </c>
      <c r="H576" s="578"/>
      <c r="I576" s="579"/>
    </row>
    <row r="577" spans="1:9" s="572" customFormat="1">
      <c r="A577" s="618"/>
      <c r="B577" s="624"/>
      <c r="C577" s="922"/>
      <c r="D577" s="923"/>
      <c r="E577" s="923"/>
      <c r="F577" s="924"/>
      <c r="G577" s="577" t="s">
        <v>1561</v>
      </c>
      <c r="H577" s="578"/>
      <c r="I577" s="579"/>
    </row>
    <row r="578" spans="1:9" s="572" customFormat="1" ht="21.6">
      <c r="A578" s="618"/>
      <c r="B578" s="624"/>
      <c r="C578" s="925"/>
      <c r="D578" s="926"/>
      <c r="E578" s="926"/>
      <c r="F578" s="927"/>
      <c r="G578" s="577" t="s">
        <v>1562</v>
      </c>
      <c r="H578" s="578"/>
      <c r="I578" s="579"/>
    </row>
    <row r="579" spans="1:9" s="572" customFormat="1" ht="21.6">
      <c r="A579" s="928" t="s">
        <v>1563</v>
      </c>
      <c r="B579" s="929"/>
      <c r="C579" s="929"/>
      <c r="D579" s="929"/>
      <c r="E579" s="929"/>
      <c r="F579" s="930"/>
      <c r="G579" s="577" t="s">
        <v>1564</v>
      </c>
      <c r="H579" s="578"/>
      <c r="I579" s="579"/>
    </row>
    <row r="580" spans="1:9" s="572" customFormat="1" ht="13.5" customHeight="1">
      <c r="A580" s="931"/>
      <c r="B580" s="932"/>
      <c r="C580" s="932"/>
      <c r="D580" s="932"/>
      <c r="E580" s="932"/>
      <c r="F580" s="933"/>
      <c r="G580" s="577" t="s">
        <v>1565</v>
      </c>
      <c r="H580" s="578"/>
      <c r="I580" s="579"/>
    </row>
    <row r="581" spans="1:9" s="572" customFormat="1" ht="13.5" customHeight="1">
      <c r="A581" s="934"/>
      <c r="B581" s="935"/>
      <c r="C581" s="935"/>
      <c r="D581" s="935"/>
      <c r="E581" s="935"/>
      <c r="F581" s="936"/>
      <c r="G581" s="577" t="s">
        <v>1566</v>
      </c>
      <c r="H581" s="578"/>
      <c r="I581" s="579"/>
    </row>
    <row r="582" spans="1:9" s="572" customFormat="1">
      <c r="A582" s="940" t="s">
        <v>1567</v>
      </c>
      <c r="B582" s="941"/>
      <c r="C582" s="941"/>
      <c r="D582" s="941"/>
      <c r="E582" s="941"/>
      <c r="F582" s="942"/>
      <c r="G582" s="577" t="s">
        <v>1568</v>
      </c>
      <c r="H582" s="578"/>
      <c r="I582" s="579"/>
    </row>
    <row r="583" spans="1:9" s="572" customFormat="1" ht="13.5" customHeight="1">
      <c r="A583" s="961"/>
      <c r="B583" s="962"/>
      <c r="C583" s="962"/>
      <c r="D583" s="962"/>
      <c r="E583" s="962"/>
      <c r="F583" s="963"/>
      <c r="G583" s="577" t="s">
        <v>1569</v>
      </c>
      <c r="H583" s="578"/>
      <c r="I583" s="579"/>
    </row>
    <row r="584" spans="1:9" s="572" customFormat="1" ht="13.5" customHeight="1">
      <c r="A584" s="961"/>
      <c r="B584" s="962"/>
      <c r="C584" s="962"/>
      <c r="D584" s="962"/>
      <c r="E584" s="962"/>
      <c r="F584" s="963"/>
      <c r="G584" s="577" t="s">
        <v>1570</v>
      </c>
      <c r="H584" s="578"/>
      <c r="I584" s="579"/>
    </row>
    <row r="585" spans="1:9" s="572" customFormat="1" ht="13.5" customHeight="1">
      <c r="A585" s="961"/>
      <c r="B585" s="962"/>
      <c r="C585" s="962"/>
      <c r="D585" s="962"/>
      <c r="E585" s="962"/>
      <c r="F585" s="963"/>
      <c r="G585" s="577" t="s">
        <v>1571</v>
      </c>
      <c r="H585" s="578"/>
      <c r="I585" s="579"/>
    </row>
    <row r="586" spans="1:9" s="572" customFormat="1" ht="13.5" customHeight="1">
      <c r="A586" s="961"/>
      <c r="B586" s="962"/>
      <c r="C586" s="962"/>
      <c r="D586" s="962"/>
      <c r="E586" s="962"/>
      <c r="F586" s="963"/>
      <c r="G586" s="577" t="s">
        <v>1572</v>
      </c>
      <c r="H586" s="578"/>
      <c r="I586" s="579"/>
    </row>
    <row r="587" spans="1:9" s="572" customFormat="1" ht="21.6">
      <c r="A587" s="964"/>
      <c r="B587" s="965"/>
      <c r="C587" s="965"/>
      <c r="D587" s="965"/>
      <c r="E587" s="965"/>
      <c r="F587" s="966"/>
      <c r="G587" s="577" t="s">
        <v>1573</v>
      </c>
      <c r="H587" s="578"/>
      <c r="I587" s="579"/>
    </row>
    <row r="588" spans="1:9" s="572" customFormat="1" ht="21.6">
      <c r="A588" s="928" t="s">
        <v>1574</v>
      </c>
      <c r="B588" s="929"/>
      <c r="C588" s="929"/>
      <c r="D588" s="929"/>
      <c r="E588" s="929"/>
      <c r="F588" s="930"/>
      <c r="G588" s="577" t="s">
        <v>1575</v>
      </c>
      <c r="H588" s="578"/>
      <c r="I588" s="579"/>
    </row>
    <row r="589" spans="1:9" s="572" customFormat="1" ht="21.6">
      <c r="A589" s="931"/>
      <c r="B589" s="932"/>
      <c r="C589" s="932"/>
      <c r="D589" s="932"/>
      <c r="E589" s="932"/>
      <c r="F589" s="933"/>
      <c r="G589" s="577" t="s">
        <v>1576</v>
      </c>
      <c r="H589" s="578"/>
      <c r="I589" s="579"/>
    </row>
    <row r="590" spans="1:9" s="572" customFormat="1" ht="25.5" customHeight="1">
      <c r="A590" s="934"/>
      <c r="B590" s="935"/>
      <c r="C590" s="935"/>
      <c r="D590" s="935"/>
      <c r="E590" s="935"/>
      <c r="F590" s="936"/>
      <c r="G590" s="577" t="s">
        <v>1577</v>
      </c>
      <c r="H590" s="578"/>
      <c r="I590" s="579"/>
    </row>
    <row r="591" spans="1:9" s="572" customFormat="1">
      <c r="A591" s="660" t="s">
        <v>1578</v>
      </c>
      <c r="B591" s="593"/>
      <c r="C591" s="593"/>
      <c r="D591" s="594"/>
      <c r="E591" s="594"/>
      <c r="F591" s="595"/>
      <c r="G591" s="599"/>
      <c r="H591" s="578"/>
      <c r="I591" s="579"/>
    </row>
    <row r="592" spans="1:9" s="572" customFormat="1" ht="22.5" customHeight="1">
      <c r="A592" s="657"/>
      <c r="B592" s="595"/>
      <c r="C592" s="919" t="s">
        <v>1579</v>
      </c>
      <c r="D592" s="920"/>
      <c r="E592" s="920"/>
      <c r="F592" s="921"/>
      <c r="G592" s="577" t="s">
        <v>1580</v>
      </c>
      <c r="H592" s="578"/>
      <c r="I592" s="579"/>
    </row>
    <row r="593" spans="1:9" s="572" customFormat="1" ht="239.25" customHeight="1">
      <c r="A593" s="657"/>
      <c r="B593" s="595"/>
      <c r="C593" s="925"/>
      <c r="D593" s="926"/>
      <c r="E593" s="926"/>
      <c r="F593" s="927"/>
      <c r="G593" s="577" t="s">
        <v>1581</v>
      </c>
      <c r="H593" s="578"/>
      <c r="I593" s="579"/>
    </row>
    <row r="594" spans="1:9" s="572" customFormat="1" ht="26.25" customHeight="1">
      <c r="A594" s="618"/>
      <c r="B594" s="624"/>
      <c r="C594" s="919" t="s">
        <v>1582</v>
      </c>
      <c r="D594" s="920"/>
      <c r="E594" s="920"/>
      <c r="F594" s="921"/>
      <c r="G594" s="577" t="s">
        <v>1583</v>
      </c>
      <c r="H594" s="578"/>
      <c r="I594" s="579"/>
    </row>
    <row r="595" spans="1:9" s="572" customFormat="1">
      <c r="A595" s="618"/>
      <c r="B595" s="624"/>
      <c r="C595" s="593"/>
      <c r="D595" s="594"/>
      <c r="E595" s="594"/>
      <c r="F595" s="595"/>
      <c r="G595" s="577" t="s">
        <v>1584</v>
      </c>
      <c r="H595" s="578"/>
      <c r="I595" s="579"/>
    </row>
    <row r="596" spans="1:9" s="572" customFormat="1" ht="11.25" customHeight="1">
      <c r="A596" s="618"/>
      <c r="B596" s="624"/>
      <c r="C596" s="611"/>
      <c r="D596" s="919" t="s">
        <v>1585</v>
      </c>
      <c r="E596" s="920"/>
      <c r="F596" s="921"/>
      <c r="G596" s="577" t="s">
        <v>1586</v>
      </c>
      <c r="H596" s="578"/>
      <c r="I596" s="579"/>
    </row>
    <row r="597" spans="1:9" s="572" customFormat="1" ht="21.6">
      <c r="A597" s="618"/>
      <c r="B597" s="624"/>
      <c r="C597" s="611"/>
      <c r="D597" s="922"/>
      <c r="E597" s="923"/>
      <c r="F597" s="924"/>
      <c r="G597" s="577" t="s">
        <v>1587</v>
      </c>
      <c r="H597" s="578"/>
      <c r="I597" s="579"/>
    </row>
    <row r="598" spans="1:9" s="572" customFormat="1" ht="21.6">
      <c r="A598" s="618"/>
      <c r="B598" s="624"/>
      <c r="C598" s="611"/>
      <c r="D598" s="925"/>
      <c r="E598" s="926"/>
      <c r="F598" s="927"/>
      <c r="G598" s="577" t="s">
        <v>1588</v>
      </c>
      <c r="H598" s="578"/>
      <c r="I598" s="579"/>
    </row>
    <row r="599" spans="1:9" s="572" customFormat="1" ht="47.85" customHeight="1">
      <c r="A599" s="618"/>
      <c r="B599" s="658"/>
      <c r="C599" s="598"/>
      <c r="D599" s="919" t="s">
        <v>1589</v>
      </c>
      <c r="E599" s="920"/>
      <c r="F599" s="921"/>
      <c r="G599" s="577" t="s">
        <v>1590</v>
      </c>
      <c r="H599" s="578"/>
      <c r="I599" s="579"/>
    </row>
    <row r="600" spans="1:9" s="572" customFormat="1" ht="13.5" customHeight="1">
      <c r="A600" s="618"/>
      <c r="B600" s="658"/>
      <c r="C600" s="598"/>
      <c r="D600" s="922"/>
      <c r="E600" s="923"/>
      <c r="F600" s="924"/>
      <c r="G600" s="577" t="s">
        <v>1591</v>
      </c>
      <c r="H600" s="578"/>
      <c r="I600" s="579"/>
    </row>
    <row r="601" spans="1:9" s="572" customFormat="1" ht="13.5" customHeight="1">
      <c r="A601" s="618"/>
      <c r="B601" s="658"/>
      <c r="C601" s="598"/>
      <c r="D601" s="922"/>
      <c r="E601" s="923"/>
      <c r="F601" s="924"/>
      <c r="G601" s="577" t="s">
        <v>1592</v>
      </c>
      <c r="H601" s="578"/>
      <c r="I601" s="579"/>
    </row>
    <row r="602" spans="1:9" s="572" customFormat="1" ht="13.5" customHeight="1">
      <c r="A602" s="618"/>
      <c r="B602" s="658"/>
      <c r="C602" s="602"/>
      <c r="D602" s="922"/>
      <c r="E602" s="923"/>
      <c r="F602" s="924"/>
      <c r="G602" s="577" t="s">
        <v>1593</v>
      </c>
      <c r="H602" s="578"/>
      <c r="I602" s="579"/>
    </row>
    <row r="603" spans="1:9" s="572" customFormat="1" ht="13.5" customHeight="1">
      <c r="A603" s="618"/>
      <c r="B603" s="658"/>
      <c r="C603" s="602"/>
      <c r="D603" s="922"/>
      <c r="E603" s="923"/>
      <c r="F603" s="924"/>
      <c r="G603" s="577" t="s">
        <v>1594</v>
      </c>
      <c r="H603" s="578"/>
      <c r="I603" s="579"/>
    </row>
    <row r="604" spans="1:9" s="572" customFormat="1" ht="21.6">
      <c r="A604" s="618"/>
      <c r="B604" s="658"/>
      <c r="C604" s="602"/>
      <c r="D604" s="922"/>
      <c r="E604" s="923"/>
      <c r="F604" s="924"/>
      <c r="G604" s="577" t="s">
        <v>1595</v>
      </c>
      <c r="H604" s="578"/>
      <c r="I604" s="579"/>
    </row>
    <row r="605" spans="1:9" s="572" customFormat="1" ht="13.5" customHeight="1">
      <c r="A605" s="618"/>
      <c r="B605" s="658"/>
      <c r="C605" s="602"/>
      <c r="D605" s="922"/>
      <c r="E605" s="923"/>
      <c r="F605" s="924"/>
      <c r="G605" s="577" t="s">
        <v>1596</v>
      </c>
      <c r="H605" s="578"/>
      <c r="I605" s="579"/>
    </row>
    <row r="606" spans="1:9" s="572" customFormat="1" ht="13.5" customHeight="1">
      <c r="A606" s="618"/>
      <c r="B606" s="658"/>
      <c r="C606" s="602"/>
      <c r="D606" s="925"/>
      <c r="E606" s="926"/>
      <c r="F606" s="927"/>
      <c r="G606" s="577" t="s">
        <v>1597</v>
      </c>
      <c r="H606" s="578"/>
      <c r="I606" s="579"/>
    </row>
    <row r="607" spans="1:9" s="572" customFormat="1" ht="257.10000000000002" customHeight="1">
      <c r="A607" s="618"/>
      <c r="B607" s="658"/>
      <c r="C607" s="597"/>
      <c r="D607" s="919" t="s">
        <v>1598</v>
      </c>
      <c r="E607" s="920"/>
      <c r="F607" s="921"/>
      <c r="G607" s="603" t="s">
        <v>1599</v>
      </c>
      <c r="H607" s="604"/>
      <c r="I607" s="605"/>
    </row>
    <row r="608" spans="1:9" s="572" customFormat="1">
      <c r="A608" s="639" t="s">
        <v>1600</v>
      </c>
      <c r="B608" s="661"/>
      <c r="C608" s="640"/>
      <c r="D608" s="641"/>
      <c r="E608" s="641"/>
      <c r="F608" s="642"/>
      <c r="G608" s="662"/>
      <c r="H608" s="644"/>
      <c r="I608" s="645"/>
    </row>
    <row r="609" spans="1:9" s="572" customFormat="1">
      <c r="A609" s="663" t="s">
        <v>1601</v>
      </c>
      <c r="B609" s="664"/>
      <c r="C609" s="664"/>
      <c r="D609" s="664"/>
      <c r="E609" s="664"/>
      <c r="F609" s="665"/>
      <c r="G609" s="573"/>
      <c r="H609" s="574"/>
      <c r="I609" s="575"/>
    </row>
    <row r="610" spans="1:9" s="572" customFormat="1" ht="33.75" customHeight="1">
      <c r="A610" s="580"/>
      <c r="B610" s="943" t="s">
        <v>1514</v>
      </c>
      <c r="C610" s="944"/>
      <c r="D610" s="944"/>
      <c r="E610" s="944"/>
      <c r="F610" s="945"/>
      <c r="G610" s="577" t="s">
        <v>1602</v>
      </c>
      <c r="H610" s="578"/>
      <c r="I610" s="579"/>
    </row>
    <row r="611" spans="1:9" s="572" customFormat="1" ht="22.5" customHeight="1">
      <c r="A611" s="580"/>
      <c r="B611" s="919" t="s">
        <v>872</v>
      </c>
      <c r="C611" s="920"/>
      <c r="D611" s="920"/>
      <c r="E611" s="920"/>
      <c r="F611" s="921"/>
      <c r="G611" s="577" t="s">
        <v>1603</v>
      </c>
      <c r="H611" s="578"/>
      <c r="I611" s="579"/>
    </row>
    <row r="612" spans="1:9" s="572" customFormat="1" ht="22.5" customHeight="1">
      <c r="A612" s="580"/>
      <c r="B612" s="919" t="s">
        <v>1604</v>
      </c>
      <c r="C612" s="920"/>
      <c r="D612" s="920"/>
      <c r="E612" s="920"/>
      <c r="F612" s="921"/>
      <c r="G612" s="577" t="s">
        <v>1605</v>
      </c>
      <c r="H612" s="578"/>
      <c r="I612" s="579"/>
    </row>
    <row r="613" spans="1:9" s="572" customFormat="1" ht="43.2">
      <c r="A613" s="580"/>
      <c r="B613" s="922"/>
      <c r="C613" s="923"/>
      <c r="D613" s="923"/>
      <c r="E613" s="923"/>
      <c r="F613" s="924"/>
      <c r="G613" s="577" t="s">
        <v>1606</v>
      </c>
      <c r="H613" s="578"/>
      <c r="I613" s="579"/>
    </row>
    <row r="614" spans="1:9" s="572" customFormat="1" ht="32.4">
      <c r="A614" s="580"/>
      <c r="B614" s="922"/>
      <c r="C614" s="923"/>
      <c r="D614" s="923"/>
      <c r="E614" s="923"/>
      <c r="F614" s="924"/>
      <c r="G614" s="577" t="s">
        <v>1607</v>
      </c>
      <c r="H614" s="578"/>
      <c r="I614" s="579"/>
    </row>
    <row r="615" spans="1:9" s="572" customFormat="1" ht="32.4">
      <c r="A615" s="580"/>
      <c r="B615" s="922"/>
      <c r="C615" s="923"/>
      <c r="D615" s="923"/>
      <c r="E615" s="923"/>
      <c r="F615" s="924"/>
      <c r="G615" s="577" t="s">
        <v>1608</v>
      </c>
      <c r="H615" s="578"/>
      <c r="I615" s="579"/>
    </row>
    <row r="616" spans="1:9" s="572" customFormat="1" ht="27" customHeight="1">
      <c r="A616" s="580"/>
      <c r="B616" s="925"/>
      <c r="C616" s="926"/>
      <c r="D616" s="926"/>
      <c r="E616" s="926"/>
      <c r="F616" s="927"/>
      <c r="G616" s="577" t="s">
        <v>1609</v>
      </c>
      <c r="H616" s="578"/>
      <c r="I616" s="579"/>
    </row>
    <row r="617" spans="1:9" s="572" customFormat="1" ht="21.6">
      <c r="A617" s="928" t="s">
        <v>1610</v>
      </c>
      <c r="B617" s="929"/>
      <c r="C617" s="929"/>
      <c r="D617" s="929"/>
      <c r="E617" s="929"/>
      <c r="F617" s="930"/>
      <c r="G617" s="577" t="s">
        <v>1611</v>
      </c>
      <c r="H617" s="578"/>
      <c r="I617" s="579"/>
    </row>
    <row r="618" spans="1:9" s="572" customFormat="1" ht="21.6">
      <c r="A618" s="931"/>
      <c r="B618" s="932"/>
      <c r="C618" s="932"/>
      <c r="D618" s="932"/>
      <c r="E618" s="932"/>
      <c r="F618" s="933"/>
      <c r="G618" s="577" t="s">
        <v>1612</v>
      </c>
      <c r="H618" s="578"/>
      <c r="I618" s="579"/>
    </row>
    <row r="619" spans="1:9" s="572" customFormat="1" ht="13.5" customHeight="1">
      <c r="A619" s="931"/>
      <c r="B619" s="932"/>
      <c r="C619" s="932"/>
      <c r="D619" s="932"/>
      <c r="E619" s="932"/>
      <c r="F619" s="933"/>
      <c r="G619" s="577" t="s">
        <v>1613</v>
      </c>
      <c r="H619" s="578"/>
      <c r="I619" s="579"/>
    </row>
    <row r="620" spans="1:9" s="572" customFormat="1" ht="21.6">
      <c r="A620" s="934"/>
      <c r="B620" s="935"/>
      <c r="C620" s="935"/>
      <c r="D620" s="935"/>
      <c r="E620" s="935"/>
      <c r="F620" s="936"/>
      <c r="G620" s="577" t="s">
        <v>1614</v>
      </c>
      <c r="H620" s="578"/>
      <c r="I620" s="579"/>
    </row>
    <row r="621" spans="1:9" s="572" customFormat="1">
      <c r="A621" s="928" t="s">
        <v>1615</v>
      </c>
      <c r="B621" s="929"/>
      <c r="C621" s="929"/>
      <c r="D621" s="929"/>
      <c r="E621" s="929"/>
      <c r="F621" s="930"/>
      <c r="G621" s="599"/>
      <c r="H621" s="578"/>
      <c r="I621" s="579"/>
    </row>
    <row r="622" spans="1:9" s="572" customFormat="1" ht="11.25" customHeight="1">
      <c r="A622" s="616"/>
      <c r="B622" s="919" t="s">
        <v>1514</v>
      </c>
      <c r="C622" s="920"/>
      <c r="D622" s="920"/>
      <c r="E622" s="920"/>
      <c r="F622" s="921"/>
      <c r="G622" s="577" t="s">
        <v>1616</v>
      </c>
      <c r="H622" s="578"/>
      <c r="I622" s="579"/>
    </row>
    <row r="623" spans="1:9" s="572" customFormat="1" ht="23.25" customHeight="1">
      <c r="A623" s="616"/>
      <c r="B623" s="925"/>
      <c r="C623" s="926"/>
      <c r="D623" s="926"/>
      <c r="E623" s="926"/>
      <c r="F623" s="927"/>
      <c r="G623" s="577" t="s">
        <v>1617</v>
      </c>
      <c r="H623" s="578"/>
      <c r="I623" s="579"/>
    </row>
    <row r="624" spans="1:9" s="572" customFormat="1" ht="11.25" customHeight="1">
      <c r="A624" s="580"/>
      <c r="B624" s="919" t="s">
        <v>1618</v>
      </c>
      <c r="C624" s="920"/>
      <c r="D624" s="920"/>
      <c r="E624" s="920"/>
      <c r="F624" s="921"/>
      <c r="G624" s="577" t="s">
        <v>1619</v>
      </c>
      <c r="H624" s="578"/>
      <c r="I624" s="579"/>
    </row>
    <row r="625" spans="1:9" s="572" customFormat="1" ht="21.6">
      <c r="A625" s="580"/>
      <c r="B625" s="922"/>
      <c r="C625" s="923"/>
      <c r="D625" s="923"/>
      <c r="E625" s="923"/>
      <c r="F625" s="924"/>
      <c r="G625" s="577" t="s">
        <v>1620</v>
      </c>
      <c r="H625" s="578"/>
      <c r="I625" s="579"/>
    </row>
    <row r="626" spans="1:9" s="572" customFormat="1" ht="13.5" customHeight="1">
      <c r="A626" s="580"/>
      <c r="B626" s="922"/>
      <c r="C626" s="923"/>
      <c r="D626" s="923"/>
      <c r="E626" s="923"/>
      <c r="F626" s="924"/>
      <c r="G626" s="577" t="s">
        <v>1621</v>
      </c>
      <c r="H626" s="578"/>
      <c r="I626" s="579"/>
    </row>
    <row r="627" spans="1:9" s="572" customFormat="1" ht="13.5" customHeight="1">
      <c r="A627" s="580"/>
      <c r="B627" s="922"/>
      <c r="C627" s="923"/>
      <c r="D627" s="923"/>
      <c r="E627" s="923"/>
      <c r="F627" s="924"/>
      <c r="G627" s="577" t="s">
        <v>1622</v>
      </c>
      <c r="H627" s="578"/>
      <c r="I627" s="579"/>
    </row>
    <row r="628" spans="1:9" s="572" customFormat="1" ht="13.5" customHeight="1">
      <c r="A628" s="580"/>
      <c r="B628" s="925"/>
      <c r="C628" s="926"/>
      <c r="D628" s="926"/>
      <c r="E628" s="926"/>
      <c r="F628" s="927"/>
      <c r="G628" s="577" t="s">
        <v>1623</v>
      </c>
      <c r="H628" s="578"/>
      <c r="I628" s="579"/>
    </row>
    <row r="629" spans="1:9" s="572" customFormat="1" ht="37.5" customHeight="1">
      <c r="A629" s="580"/>
      <c r="B629" s="919" t="s">
        <v>1624</v>
      </c>
      <c r="C629" s="920"/>
      <c r="D629" s="920"/>
      <c r="E629" s="920"/>
      <c r="F629" s="921"/>
      <c r="G629" s="577" t="s">
        <v>1625</v>
      </c>
      <c r="H629" s="578"/>
      <c r="I629" s="579"/>
    </row>
    <row r="630" spans="1:9" s="572" customFormat="1" ht="21.6">
      <c r="A630" s="580"/>
      <c r="B630" s="922"/>
      <c r="C630" s="923"/>
      <c r="D630" s="923"/>
      <c r="E630" s="923"/>
      <c r="F630" s="924"/>
      <c r="G630" s="577" t="s">
        <v>1626</v>
      </c>
      <c r="H630" s="578"/>
      <c r="I630" s="579"/>
    </row>
    <row r="631" spans="1:9" s="572" customFormat="1">
      <c r="A631" s="580"/>
      <c r="B631" s="922"/>
      <c r="C631" s="923"/>
      <c r="D631" s="923"/>
      <c r="E631" s="923"/>
      <c r="F631" s="924"/>
      <c r="G631" s="577" t="s">
        <v>1627</v>
      </c>
      <c r="H631" s="578"/>
      <c r="I631" s="579"/>
    </row>
    <row r="632" spans="1:9" s="572" customFormat="1" ht="21.6">
      <c r="A632" s="580"/>
      <c r="B632" s="922"/>
      <c r="C632" s="923"/>
      <c r="D632" s="923"/>
      <c r="E632" s="923"/>
      <c r="F632" s="924"/>
      <c r="G632" s="577" t="s">
        <v>1628</v>
      </c>
      <c r="H632" s="578"/>
      <c r="I632" s="579"/>
    </row>
    <row r="633" spans="1:9" s="572" customFormat="1" ht="21.6">
      <c r="A633" s="580"/>
      <c r="B633" s="922"/>
      <c r="C633" s="923"/>
      <c r="D633" s="923"/>
      <c r="E633" s="923"/>
      <c r="F633" s="924"/>
      <c r="G633" s="577" t="s">
        <v>1629</v>
      </c>
      <c r="H633" s="578"/>
      <c r="I633" s="579"/>
    </row>
    <row r="634" spans="1:9" s="572" customFormat="1" ht="32.4">
      <c r="A634" s="580"/>
      <c r="B634" s="922"/>
      <c r="C634" s="923"/>
      <c r="D634" s="923"/>
      <c r="E634" s="923"/>
      <c r="F634" s="924"/>
      <c r="G634" s="577" t="s">
        <v>1630</v>
      </c>
      <c r="H634" s="578"/>
      <c r="I634" s="579"/>
    </row>
    <row r="635" spans="1:9" s="572" customFormat="1">
      <c r="A635" s="580"/>
      <c r="B635" s="922"/>
      <c r="C635" s="923"/>
      <c r="D635" s="923"/>
      <c r="E635" s="923"/>
      <c r="F635" s="924"/>
      <c r="G635" s="577" t="s">
        <v>1631</v>
      </c>
      <c r="H635" s="578"/>
      <c r="I635" s="579"/>
    </row>
    <row r="636" spans="1:9" s="572" customFormat="1">
      <c r="A636" s="580"/>
      <c r="B636" s="922"/>
      <c r="C636" s="923"/>
      <c r="D636" s="923"/>
      <c r="E636" s="923"/>
      <c r="F636" s="924"/>
      <c r="G636" s="577" t="s">
        <v>1632</v>
      </c>
      <c r="H636" s="578"/>
      <c r="I636" s="579"/>
    </row>
    <row r="637" spans="1:9" s="572" customFormat="1" ht="32.4">
      <c r="A637" s="580"/>
      <c r="B637" s="922"/>
      <c r="C637" s="923"/>
      <c r="D637" s="923"/>
      <c r="E637" s="923"/>
      <c r="F637" s="924"/>
      <c r="G637" s="577" t="s">
        <v>1633</v>
      </c>
      <c r="H637" s="578"/>
      <c r="I637" s="579"/>
    </row>
    <row r="638" spans="1:9" s="572" customFormat="1">
      <c r="A638" s="580"/>
      <c r="B638" s="922"/>
      <c r="C638" s="923"/>
      <c r="D638" s="923"/>
      <c r="E638" s="923"/>
      <c r="F638" s="924"/>
      <c r="G638" s="577" t="s">
        <v>1634</v>
      </c>
      <c r="H638" s="578"/>
      <c r="I638" s="579"/>
    </row>
    <row r="639" spans="1:9" s="572" customFormat="1" ht="21.6">
      <c r="A639" s="580"/>
      <c r="B639" s="922"/>
      <c r="C639" s="923"/>
      <c r="D639" s="923"/>
      <c r="E639" s="923"/>
      <c r="F639" s="924"/>
      <c r="G639" s="577" t="s">
        <v>1635</v>
      </c>
      <c r="H639" s="578"/>
      <c r="I639" s="579"/>
    </row>
    <row r="640" spans="1:9" s="572" customFormat="1" ht="21.6">
      <c r="A640" s="580"/>
      <c r="B640" s="925"/>
      <c r="C640" s="926"/>
      <c r="D640" s="926"/>
      <c r="E640" s="926"/>
      <c r="F640" s="927"/>
      <c r="G640" s="577" t="s">
        <v>1636</v>
      </c>
      <c r="H640" s="578"/>
      <c r="I640" s="579"/>
    </row>
    <row r="641" spans="1:9" s="572" customFormat="1" ht="11.25" customHeight="1">
      <c r="A641" s="580"/>
      <c r="B641" s="919" t="s">
        <v>1637</v>
      </c>
      <c r="C641" s="920"/>
      <c r="D641" s="920"/>
      <c r="E641" s="920"/>
      <c r="F641" s="921"/>
      <c r="G641" s="577" t="s">
        <v>1638</v>
      </c>
      <c r="H641" s="578"/>
      <c r="I641" s="579"/>
    </row>
    <row r="642" spans="1:9" s="572" customFormat="1" ht="13.5" customHeight="1">
      <c r="A642" s="580"/>
      <c r="B642" s="922"/>
      <c r="C642" s="923"/>
      <c r="D642" s="923"/>
      <c r="E642" s="923"/>
      <c r="F642" s="924"/>
      <c r="G642" s="577" t="s">
        <v>1639</v>
      </c>
      <c r="H642" s="578"/>
      <c r="I642" s="579"/>
    </row>
    <row r="643" spans="1:9" s="572" customFormat="1" ht="32.4">
      <c r="A643" s="580"/>
      <c r="B643" s="925"/>
      <c r="C643" s="926"/>
      <c r="D643" s="926"/>
      <c r="E643" s="926"/>
      <c r="F643" s="927"/>
      <c r="G643" s="577" t="s">
        <v>1640</v>
      </c>
      <c r="H643" s="578"/>
      <c r="I643" s="579"/>
    </row>
    <row r="644" spans="1:9" s="572" customFormat="1" ht="13.5" customHeight="1">
      <c r="A644" s="587" t="s">
        <v>1641</v>
      </c>
      <c r="B644" s="588"/>
      <c r="C644" s="588"/>
      <c r="D644" s="588"/>
      <c r="E644" s="588"/>
      <c r="F644" s="589"/>
      <c r="G644" s="577" t="s">
        <v>1642</v>
      </c>
      <c r="H644" s="578"/>
      <c r="I644" s="579"/>
    </row>
    <row r="645" spans="1:9" s="572" customFormat="1" ht="21.6">
      <c r="A645" s="666"/>
      <c r="B645" s="667"/>
      <c r="C645" s="667"/>
      <c r="D645" s="667"/>
      <c r="E645" s="667"/>
      <c r="F645" s="668"/>
      <c r="G645" s="603" t="s">
        <v>1643</v>
      </c>
      <c r="H645" s="604"/>
      <c r="I645" s="605"/>
    </row>
    <row r="646" spans="1:9" s="572" customFormat="1">
      <c r="A646" s="669" t="s">
        <v>1644</v>
      </c>
      <c r="B646" s="640"/>
      <c r="C646" s="670"/>
      <c r="D646" s="671"/>
      <c r="E646" s="671"/>
      <c r="F646" s="672"/>
      <c r="G646" s="643"/>
      <c r="H646" s="644"/>
      <c r="I646" s="645"/>
    </row>
    <row r="647" spans="1:9" s="572" customFormat="1" ht="32.4">
      <c r="A647" s="663" t="s">
        <v>1645</v>
      </c>
      <c r="B647" s="664"/>
      <c r="C647" s="673"/>
      <c r="D647" s="673"/>
      <c r="E647" s="673"/>
      <c r="F647" s="674"/>
      <c r="G647" s="573" t="s">
        <v>1646</v>
      </c>
      <c r="H647" s="574"/>
      <c r="I647" s="575"/>
    </row>
    <row r="648" spans="1:9" s="572" customFormat="1" ht="45.6" customHeight="1">
      <c r="A648" s="580"/>
      <c r="B648" s="919" t="s">
        <v>1514</v>
      </c>
      <c r="C648" s="920"/>
      <c r="D648" s="920"/>
      <c r="E648" s="920"/>
      <c r="F648" s="921"/>
      <c r="G648" s="577" t="s">
        <v>1647</v>
      </c>
      <c r="H648" s="578"/>
      <c r="I648" s="579"/>
    </row>
    <row r="649" spans="1:9" s="572" customFormat="1" ht="21.6">
      <c r="A649" s="580"/>
      <c r="B649" s="922"/>
      <c r="C649" s="923"/>
      <c r="D649" s="923"/>
      <c r="E649" s="923"/>
      <c r="F649" s="924"/>
      <c r="G649" s="577" t="s">
        <v>1648</v>
      </c>
      <c r="H649" s="578"/>
      <c r="I649" s="579"/>
    </row>
    <row r="650" spans="1:9" s="572" customFormat="1" ht="21.6">
      <c r="A650" s="580"/>
      <c r="B650" s="922"/>
      <c r="C650" s="923"/>
      <c r="D650" s="923"/>
      <c r="E650" s="923"/>
      <c r="F650" s="924"/>
      <c r="G650" s="577" t="s">
        <v>1649</v>
      </c>
      <c r="H650" s="578"/>
      <c r="I650" s="579"/>
    </row>
    <row r="651" spans="1:9" s="572" customFormat="1" ht="102" customHeight="1">
      <c r="A651" s="580"/>
      <c r="B651" s="925"/>
      <c r="C651" s="926"/>
      <c r="D651" s="926"/>
      <c r="E651" s="926"/>
      <c r="F651" s="927"/>
      <c r="G651" s="577" t="s">
        <v>1650</v>
      </c>
      <c r="H651" s="578"/>
      <c r="I651" s="579"/>
    </row>
    <row r="652" spans="1:9" s="572" customFormat="1" ht="11.25" customHeight="1">
      <c r="A652" s="580"/>
      <c r="B652" s="919" t="s">
        <v>872</v>
      </c>
      <c r="C652" s="920"/>
      <c r="D652" s="920"/>
      <c r="E652" s="920"/>
      <c r="F652" s="921"/>
      <c r="G652" s="577" t="s">
        <v>1651</v>
      </c>
      <c r="H652" s="578"/>
      <c r="I652" s="579"/>
    </row>
    <row r="653" spans="1:9" s="572" customFormat="1" ht="13.5" customHeight="1">
      <c r="A653" s="580"/>
      <c r="B653" s="925"/>
      <c r="C653" s="926"/>
      <c r="D653" s="926"/>
      <c r="E653" s="926"/>
      <c r="F653" s="927"/>
      <c r="G653" s="577" t="s">
        <v>1652</v>
      </c>
      <c r="H653" s="578"/>
      <c r="I653" s="579"/>
    </row>
    <row r="654" spans="1:9" s="572" customFormat="1" ht="46.5" customHeight="1">
      <c r="A654" s="618"/>
      <c r="B654" s="919" t="s">
        <v>1653</v>
      </c>
      <c r="C654" s="920"/>
      <c r="D654" s="920"/>
      <c r="E654" s="920"/>
      <c r="F654" s="921"/>
      <c r="G654" s="577" t="s">
        <v>1654</v>
      </c>
      <c r="H654" s="578"/>
      <c r="I654" s="579"/>
    </row>
    <row r="655" spans="1:9" s="572" customFormat="1" ht="21.6">
      <c r="A655" s="618"/>
      <c r="B655" s="925"/>
      <c r="C655" s="926"/>
      <c r="D655" s="926"/>
      <c r="E655" s="926"/>
      <c r="F655" s="927"/>
      <c r="G655" s="577" t="s">
        <v>1655</v>
      </c>
      <c r="H655" s="578"/>
      <c r="I655" s="579"/>
    </row>
    <row r="656" spans="1:9" s="572" customFormat="1" ht="22.5" customHeight="1">
      <c r="A656" s="580"/>
      <c r="B656" s="919" t="s">
        <v>1656</v>
      </c>
      <c r="C656" s="920"/>
      <c r="D656" s="920"/>
      <c r="E656" s="920"/>
      <c r="F656" s="921"/>
      <c r="G656" s="577" t="s">
        <v>1657</v>
      </c>
      <c r="H656" s="578"/>
      <c r="I656" s="579"/>
    </row>
    <row r="657" spans="1:9" s="572" customFormat="1" ht="34.35" customHeight="1">
      <c r="A657" s="580"/>
      <c r="B657" s="922"/>
      <c r="C657" s="923"/>
      <c r="D657" s="923"/>
      <c r="E657" s="923"/>
      <c r="F657" s="924"/>
      <c r="G657" s="577" t="s">
        <v>1658</v>
      </c>
      <c r="H657" s="578"/>
      <c r="I657" s="579"/>
    </row>
    <row r="658" spans="1:9" s="572" customFormat="1" ht="33.6" customHeight="1">
      <c r="A658" s="580"/>
      <c r="B658" s="922"/>
      <c r="C658" s="923"/>
      <c r="D658" s="923"/>
      <c r="E658" s="923"/>
      <c r="F658" s="924"/>
      <c r="G658" s="577" t="s">
        <v>1659</v>
      </c>
      <c r="H658" s="578"/>
      <c r="I658" s="579"/>
    </row>
    <row r="659" spans="1:9" s="572" customFormat="1" ht="13.5" customHeight="1">
      <c r="A659" s="580"/>
      <c r="B659" s="922"/>
      <c r="C659" s="923"/>
      <c r="D659" s="923"/>
      <c r="E659" s="923"/>
      <c r="F659" s="924"/>
      <c r="G659" s="577" t="s">
        <v>1660</v>
      </c>
      <c r="H659" s="578"/>
      <c r="I659" s="579"/>
    </row>
    <row r="660" spans="1:9" s="572" customFormat="1" ht="13.5" customHeight="1">
      <c r="A660" s="580"/>
      <c r="B660" s="922"/>
      <c r="C660" s="923"/>
      <c r="D660" s="923"/>
      <c r="E660" s="923"/>
      <c r="F660" s="924"/>
      <c r="G660" s="577" t="s">
        <v>1661</v>
      </c>
      <c r="H660" s="578"/>
      <c r="I660" s="579"/>
    </row>
    <row r="661" spans="1:9" s="572" customFormat="1" ht="13.5" customHeight="1">
      <c r="A661" s="580"/>
      <c r="B661" s="922"/>
      <c r="C661" s="923"/>
      <c r="D661" s="923"/>
      <c r="E661" s="923"/>
      <c r="F661" s="924"/>
      <c r="G661" s="577" t="s">
        <v>1662</v>
      </c>
      <c r="H661" s="578"/>
      <c r="I661" s="579"/>
    </row>
    <row r="662" spans="1:9" s="572" customFormat="1" ht="13.5" customHeight="1">
      <c r="A662" s="580"/>
      <c r="B662" s="922"/>
      <c r="C662" s="923"/>
      <c r="D662" s="923"/>
      <c r="E662" s="923"/>
      <c r="F662" s="924"/>
      <c r="G662" s="577" t="s">
        <v>1663</v>
      </c>
      <c r="H662" s="578"/>
      <c r="I662" s="579"/>
    </row>
    <row r="663" spans="1:9" s="572" customFormat="1" ht="13.5" customHeight="1">
      <c r="A663" s="580"/>
      <c r="B663" s="922"/>
      <c r="C663" s="923"/>
      <c r="D663" s="923"/>
      <c r="E663" s="923"/>
      <c r="F663" s="924"/>
      <c r="G663" s="675" t="s">
        <v>1664</v>
      </c>
      <c r="H663" s="578"/>
      <c r="I663" s="579"/>
    </row>
    <row r="664" spans="1:9" s="572" customFormat="1" ht="13.5" customHeight="1">
      <c r="A664" s="580"/>
      <c r="B664" s="922"/>
      <c r="C664" s="923"/>
      <c r="D664" s="923"/>
      <c r="E664" s="923"/>
      <c r="F664" s="924"/>
      <c r="G664" s="577" t="s">
        <v>1665</v>
      </c>
      <c r="H664" s="578"/>
      <c r="I664" s="579"/>
    </row>
    <row r="665" spans="1:9" s="572" customFormat="1" ht="13.5" customHeight="1">
      <c r="A665" s="580"/>
      <c r="B665" s="922"/>
      <c r="C665" s="923"/>
      <c r="D665" s="923"/>
      <c r="E665" s="923"/>
      <c r="F665" s="924"/>
      <c r="G665" s="577" t="s">
        <v>1666</v>
      </c>
      <c r="H665" s="578"/>
      <c r="I665" s="579"/>
    </row>
    <row r="666" spans="1:9" s="572" customFormat="1" ht="13.5" customHeight="1">
      <c r="A666" s="580"/>
      <c r="B666" s="922"/>
      <c r="C666" s="923"/>
      <c r="D666" s="923"/>
      <c r="E666" s="923"/>
      <c r="F666" s="924"/>
      <c r="G666" s="577" t="s">
        <v>1667</v>
      </c>
      <c r="H666" s="578"/>
      <c r="I666" s="579"/>
    </row>
    <row r="667" spans="1:9" s="572" customFormat="1" ht="13.5" customHeight="1">
      <c r="A667" s="580"/>
      <c r="B667" s="922"/>
      <c r="C667" s="923"/>
      <c r="D667" s="923"/>
      <c r="E667" s="923"/>
      <c r="F667" s="924"/>
      <c r="G667" s="577" t="s">
        <v>1668</v>
      </c>
      <c r="H667" s="578"/>
      <c r="I667" s="579"/>
    </row>
    <row r="668" spans="1:9" s="572" customFormat="1" ht="13.5" customHeight="1">
      <c r="A668" s="580"/>
      <c r="B668" s="922"/>
      <c r="C668" s="923"/>
      <c r="D668" s="923"/>
      <c r="E668" s="923"/>
      <c r="F668" s="924"/>
      <c r="G668" s="577" t="s">
        <v>1669</v>
      </c>
      <c r="H668" s="578"/>
      <c r="I668" s="579"/>
    </row>
    <row r="669" spans="1:9" s="572" customFormat="1" ht="13.5" customHeight="1">
      <c r="A669" s="580"/>
      <c r="B669" s="925"/>
      <c r="C669" s="926"/>
      <c r="D669" s="926"/>
      <c r="E669" s="926"/>
      <c r="F669" s="927"/>
      <c r="G669" s="577" t="s">
        <v>1670</v>
      </c>
      <c r="H669" s="578"/>
      <c r="I669" s="579"/>
    </row>
    <row r="670" spans="1:9" s="572" customFormat="1" ht="33.75" customHeight="1">
      <c r="A670" s="580"/>
      <c r="B670" s="919" t="s">
        <v>1671</v>
      </c>
      <c r="C670" s="920"/>
      <c r="D670" s="920"/>
      <c r="E670" s="920"/>
      <c r="F670" s="921"/>
      <c r="G670" s="577" t="s">
        <v>1672</v>
      </c>
      <c r="H670" s="578"/>
      <c r="I670" s="579"/>
    </row>
    <row r="671" spans="1:9" s="572" customFormat="1" ht="26.25" customHeight="1">
      <c r="A671" s="580"/>
      <c r="B671" s="922"/>
      <c r="C671" s="923"/>
      <c r="D671" s="923"/>
      <c r="E671" s="923"/>
      <c r="F671" s="924"/>
      <c r="G671" s="577" t="s">
        <v>1609</v>
      </c>
      <c r="H671" s="578"/>
      <c r="I671" s="579"/>
    </row>
    <row r="672" spans="1:9" s="572" customFormat="1" ht="23.85" customHeight="1">
      <c r="A672" s="580"/>
      <c r="B672" s="922"/>
      <c r="C672" s="923"/>
      <c r="D672" s="923"/>
      <c r="E672" s="923"/>
      <c r="F672" s="924"/>
      <c r="G672" s="577" t="s">
        <v>1673</v>
      </c>
      <c r="H672" s="578"/>
      <c r="I672" s="579"/>
    </row>
    <row r="673" spans="1:9" s="572" customFormat="1" ht="13.5" customHeight="1">
      <c r="A673" s="580"/>
      <c r="B673" s="925"/>
      <c r="C673" s="926"/>
      <c r="D673" s="926"/>
      <c r="E673" s="926"/>
      <c r="F673" s="927"/>
      <c r="G673" s="577" t="s">
        <v>1674</v>
      </c>
      <c r="H673" s="578"/>
      <c r="I673" s="579"/>
    </row>
    <row r="674" spans="1:9" s="572" customFormat="1" ht="22.5" customHeight="1">
      <c r="A674" s="580"/>
      <c r="B674" s="943" t="s">
        <v>1675</v>
      </c>
      <c r="C674" s="944"/>
      <c r="D674" s="944"/>
      <c r="E674" s="944"/>
      <c r="F674" s="945"/>
      <c r="G674" s="577" t="s">
        <v>1676</v>
      </c>
      <c r="H674" s="578"/>
      <c r="I674" s="579"/>
    </row>
    <row r="675" spans="1:9" s="572" customFormat="1">
      <c r="A675" s="580"/>
      <c r="B675" s="919" t="s">
        <v>1677</v>
      </c>
      <c r="C675" s="920"/>
      <c r="D675" s="920"/>
      <c r="E675" s="920"/>
      <c r="F675" s="921"/>
      <c r="G675" s="577"/>
      <c r="H675" s="578"/>
      <c r="I675" s="579"/>
    </row>
    <row r="676" spans="1:9" s="572" customFormat="1">
      <c r="A676" s="580"/>
      <c r="B676" s="611"/>
      <c r="C676" s="919" t="s">
        <v>1678</v>
      </c>
      <c r="D676" s="920"/>
      <c r="E676" s="920"/>
      <c r="F676" s="921"/>
      <c r="G676" s="577" t="s">
        <v>1679</v>
      </c>
      <c r="H676" s="578"/>
      <c r="I676" s="579"/>
    </row>
    <row r="677" spans="1:9" s="572" customFormat="1" ht="33.75" customHeight="1">
      <c r="A677" s="580"/>
      <c r="B677" s="598"/>
      <c r="C677" s="919" t="s">
        <v>1680</v>
      </c>
      <c r="D677" s="920"/>
      <c r="E677" s="920"/>
      <c r="F677" s="921"/>
      <c r="G677" s="577" t="s">
        <v>1681</v>
      </c>
      <c r="H677" s="578"/>
      <c r="I677" s="579"/>
    </row>
    <row r="678" spans="1:9" s="572" customFormat="1" ht="13.5" customHeight="1">
      <c r="A678" s="580"/>
      <c r="B678" s="598"/>
      <c r="C678" s="922"/>
      <c r="D678" s="923"/>
      <c r="E678" s="923"/>
      <c r="F678" s="924"/>
      <c r="G678" s="577" t="s">
        <v>1682</v>
      </c>
      <c r="H678" s="578"/>
      <c r="I678" s="579"/>
    </row>
    <row r="679" spans="1:9" s="572" customFormat="1" ht="33.6" customHeight="1">
      <c r="A679" s="580"/>
      <c r="B679" s="598"/>
      <c r="C679" s="925"/>
      <c r="D679" s="926"/>
      <c r="E679" s="926"/>
      <c r="F679" s="927"/>
      <c r="G679" s="577" t="s">
        <v>1683</v>
      </c>
      <c r="H679" s="578"/>
      <c r="I679" s="579"/>
    </row>
    <row r="680" spans="1:9" s="572" customFormat="1" ht="22.5" customHeight="1">
      <c r="A680" s="580"/>
      <c r="B680" s="598"/>
      <c r="C680" s="919" t="s">
        <v>1684</v>
      </c>
      <c r="D680" s="920"/>
      <c r="E680" s="920"/>
      <c r="F680" s="921"/>
      <c r="G680" s="577" t="s">
        <v>1685</v>
      </c>
      <c r="H680" s="578"/>
      <c r="I680" s="579"/>
    </row>
    <row r="681" spans="1:9" s="572" customFormat="1" ht="21.6">
      <c r="A681" s="580"/>
      <c r="B681" s="598"/>
      <c r="C681" s="922"/>
      <c r="D681" s="923"/>
      <c r="E681" s="923"/>
      <c r="F681" s="924"/>
      <c r="G681" s="577" t="s">
        <v>1686</v>
      </c>
      <c r="H681" s="578"/>
      <c r="I681" s="579"/>
    </row>
    <row r="682" spans="1:9" s="572" customFormat="1" ht="13.5" customHeight="1">
      <c r="A682" s="580"/>
      <c r="B682" s="598"/>
      <c r="C682" s="922"/>
      <c r="D682" s="923"/>
      <c r="E682" s="923"/>
      <c r="F682" s="924"/>
      <c r="G682" s="577" t="s">
        <v>1687</v>
      </c>
      <c r="H682" s="578"/>
      <c r="I682" s="579"/>
    </row>
    <row r="683" spans="1:9" s="572" customFormat="1" ht="21.6">
      <c r="A683" s="580"/>
      <c r="B683" s="598"/>
      <c r="C683" s="925"/>
      <c r="D683" s="926"/>
      <c r="E683" s="926"/>
      <c r="F683" s="927"/>
      <c r="G683" s="577" t="s">
        <v>1688</v>
      </c>
      <c r="H683" s="578"/>
      <c r="I683" s="579"/>
    </row>
    <row r="684" spans="1:9" s="572" customFormat="1" ht="27" customHeight="1">
      <c r="A684" s="580"/>
      <c r="B684" s="598"/>
      <c r="C684" s="943" t="s">
        <v>1689</v>
      </c>
      <c r="D684" s="944"/>
      <c r="E684" s="944"/>
      <c r="F684" s="945"/>
      <c r="G684" s="577" t="s">
        <v>1690</v>
      </c>
      <c r="H684" s="578"/>
      <c r="I684" s="579"/>
    </row>
    <row r="685" spans="1:9" s="572" customFormat="1" ht="26.1" customHeight="1">
      <c r="A685" s="580"/>
      <c r="B685" s="598"/>
      <c r="C685" s="919" t="s">
        <v>1691</v>
      </c>
      <c r="D685" s="920"/>
      <c r="E685" s="920"/>
      <c r="F685" s="921"/>
      <c r="G685" s="577" t="s">
        <v>1692</v>
      </c>
      <c r="H685" s="578"/>
      <c r="I685" s="579"/>
    </row>
    <row r="686" spans="1:9" s="572" customFormat="1" ht="22.35" customHeight="1">
      <c r="A686" s="580"/>
      <c r="B686" s="598"/>
      <c r="C686" s="955"/>
      <c r="D686" s="956"/>
      <c r="E686" s="956"/>
      <c r="F686" s="957"/>
      <c r="G686" s="577" t="s">
        <v>1693</v>
      </c>
      <c r="H686" s="578"/>
      <c r="I686" s="579"/>
    </row>
    <row r="687" spans="1:9" s="572" customFormat="1" ht="47.1" customHeight="1">
      <c r="A687" s="580"/>
      <c r="B687" s="598"/>
      <c r="C687" s="958"/>
      <c r="D687" s="959"/>
      <c r="E687" s="959"/>
      <c r="F687" s="960"/>
      <c r="G687" s="577" t="s">
        <v>1694</v>
      </c>
      <c r="H687" s="578"/>
      <c r="I687" s="579"/>
    </row>
    <row r="688" spans="1:9" s="572" customFormat="1" ht="11.25" customHeight="1">
      <c r="A688" s="580"/>
      <c r="B688" s="598"/>
      <c r="C688" s="919" t="s">
        <v>1695</v>
      </c>
      <c r="D688" s="920"/>
      <c r="E688" s="920"/>
      <c r="F688" s="921"/>
      <c r="G688" s="577" t="s">
        <v>1696</v>
      </c>
      <c r="H688" s="578"/>
      <c r="I688" s="579"/>
    </row>
    <row r="689" spans="1:10" s="572" customFormat="1" ht="21.6">
      <c r="A689" s="580"/>
      <c r="B689" s="598"/>
      <c r="C689" s="922"/>
      <c r="D689" s="923"/>
      <c r="E689" s="923"/>
      <c r="F689" s="924"/>
      <c r="G689" s="577" t="s">
        <v>1697</v>
      </c>
      <c r="H689" s="578"/>
      <c r="I689" s="579"/>
    </row>
    <row r="690" spans="1:10" s="572" customFormat="1" ht="13.5" customHeight="1">
      <c r="A690" s="580"/>
      <c r="B690" s="598"/>
      <c r="C690" s="925"/>
      <c r="D690" s="926"/>
      <c r="E690" s="926"/>
      <c r="F690" s="927"/>
      <c r="G690" s="577" t="s">
        <v>1698</v>
      </c>
      <c r="H690" s="578"/>
      <c r="I690" s="579"/>
    </row>
    <row r="691" spans="1:10" s="572" customFormat="1" ht="21.6">
      <c r="A691" s="580"/>
      <c r="B691" s="598"/>
      <c r="C691" s="919" t="s">
        <v>1699</v>
      </c>
      <c r="D691" s="920"/>
      <c r="E691" s="920"/>
      <c r="F691" s="921"/>
      <c r="G691" s="577" t="s">
        <v>1700</v>
      </c>
      <c r="H691" s="578"/>
      <c r="I691" s="579"/>
    </row>
    <row r="692" spans="1:10" s="572" customFormat="1" ht="21.6">
      <c r="A692" s="587" t="s">
        <v>1701</v>
      </c>
      <c r="B692" s="588"/>
      <c r="C692" s="588"/>
      <c r="D692" s="588"/>
      <c r="E692" s="588"/>
      <c r="F692" s="589"/>
      <c r="G692" s="577" t="s">
        <v>1702</v>
      </c>
      <c r="H692" s="578"/>
      <c r="I692" s="579"/>
      <c r="J692" s="677"/>
    </row>
    <row r="693" spans="1:10" s="572" customFormat="1" ht="32.4">
      <c r="A693" s="678"/>
      <c r="B693" s="679"/>
      <c r="C693" s="679"/>
      <c r="D693" s="679"/>
      <c r="E693" s="679"/>
      <c r="F693" s="680"/>
      <c r="G693" s="577" t="s">
        <v>1703</v>
      </c>
      <c r="H693" s="578"/>
      <c r="I693" s="579"/>
      <c r="J693" s="677"/>
    </row>
    <row r="694" spans="1:10" s="572" customFormat="1" ht="22.5" customHeight="1">
      <c r="A694" s="580"/>
      <c r="B694" s="919" t="s">
        <v>1704</v>
      </c>
      <c r="C694" s="920"/>
      <c r="D694" s="920"/>
      <c r="E694" s="920"/>
      <c r="F694" s="921"/>
      <c r="G694" s="577" t="s">
        <v>1705</v>
      </c>
      <c r="H694" s="578"/>
      <c r="I694" s="579"/>
    </row>
    <row r="695" spans="1:10" s="572" customFormat="1" ht="13.5" customHeight="1">
      <c r="A695" s="580"/>
      <c r="B695" s="922"/>
      <c r="C695" s="923"/>
      <c r="D695" s="923"/>
      <c r="E695" s="923"/>
      <c r="F695" s="924"/>
      <c r="G695" s="577" t="s">
        <v>1706</v>
      </c>
      <c r="H695" s="578"/>
      <c r="I695" s="579"/>
    </row>
    <row r="696" spans="1:10" s="572" customFormat="1" ht="27" customHeight="1">
      <c r="A696" s="580"/>
      <c r="B696" s="922"/>
      <c r="C696" s="923"/>
      <c r="D696" s="923"/>
      <c r="E696" s="923"/>
      <c r="F696" s="924"/>
      <c r="G696" s="577" t="s">
        <v>1707</v>
      </c>
      <c r="H696" s="578"/>
      <c r="I696" s="579"/>
    </row>
    <row r="697" spans="1:10" s="572" customFormat="1" ht="13.5" customHeight="1">
      <c r="A697" s="580"/>
      <c r="B697" s="922"/>
      <c r="C697" s="923"/>
      <c r="D697" s="923"/>
      <c r="E697" s="923"/>
      <c r="F697" s="924"/>
      <c r="G697" s="577" t="s">
        <v>1708</v>
      </c>
      <c r="H697" s="578"/>
      <c r="I697" s="579"/>
    </row>
    <row r="698" spans="1:10" s="572" customFormat="1" ht="13.5" customHeight="1">
      <c r="A698" s="580"/>
      <c r="B698" s="922"/>
      <c r="C698" s="923"/>
      <c r="D698" s="923"/>
      <c r="E698" s="923"/>
      <c r="F698" s="924"/>
      <c r="G698" s="577" t="s">
        <v>1709</v>
      </c>
      <c r="H698" s="578"/>
      <c r="I698" s="579"/>
    </row>
    <row r="699" spans="1:10" s="572" customFormat="1" ht="21.6">
      <c r="A699" s="580"/>
      <c r="B699" s="925"/>
      <c r="C699" s="926"/>
      <c r="D699" s="926"/>
      <c r="E699" s="926"/>
      <c r="F699" s="927"/>
      <c r="G699" s="577" t="s">
        <v>1710</v>
      </c>
      <c r="H699" s="578"/>
      <c r="I699" s="579"/>
    </row>
    <row r="700" spans="1:10" s="572" customFormat="1" ht="48" customHeight="1">
      <c r="A700" s="580"/>
      <c r="B700" s="919" t="s">
        <v>1711</v>
      </c>
      <c r="C700" s="920"/>
      <c r="D700" s="920"/>
      <c r="E700" s="920"/>
      <c r="F700" s="921"/>
      <c r="G700" s="577" t="s">
        <v>1712</v>
      </c>
      <c r="H700" s="578"/>
      <c r="I700" s="579"/>
    </row>
    <row r="701" spans="1:10" s="572" customFormat="1" ht="21.6">
      <c r="A701" s="580"/>
      <c r="B701" s="922"/>
      <c r="C701" s="923"/>
      <c r="D701" s="923"/>
      <c r="E701" s="923"/>
      <c r="F701" s="924"/>
      <c r="G701" s="577" t="s">
        <v>1713</v>
      </c>
      <c r="H701" s="578"/>
      <c r="I701" s="579"/>
    </row>
    <row r="702" spans="1:10" s="572" customFormat="1" ht="37.5" customHeight="1">
      <c r="A702" s="580"/>
      <c r="B702" s="922"/>
      <c r="C702" s="923"/>
      <c r="D702" s="923"/>
      <c r="E702" s="923"/>
      <c r="F702" s="924"/>
      <c r="G702" s="577" t="s">
        <v>1714</v>
      </c>
      <c r="H702" s="578"/>
      <c r="I702" s="579"/>
    </row>
    <row r="703" spans="1:10" s="572" customFormat="1" ht="13.5" customHeight="1">
      <c r="A703" s="580"/>
      <c r="B703" s="922"/>
      <c r="C703" s="923"/>
      <c r="D703" s="923"/>
      <c r="E703" s="923"/>
      <c r="F703" s="924"/>
      <c r="G703" s="577" t="s">
        <v>1715</v>
      </c>
      <c r="H703" s="578"/>
      <c r="I703" s="579"/>
    </row>
    <row r="704" spans="1:10" s="572" customFormat="1" ht="26.55" customHeight="1">
      <c r="A704" s="580"/>
      <c r="B704" s="922"/>
      <c r="C704" s="923"/>
      <c r="D704" s="923"/>
      <c r="E704" s="923"/>
      <c r="F704" s="924"/>
      <c r="G704" s="577" t="s">
        <v>1716</v>
      </c>
      <c r="H704" s="578"/>
      <c r="I704" s="579"/>
    </row>
    <row r="705" spans="1:9" s="572" customFormat="1" ht="26.1" customHeight="1">
      <c r="A705" s="580"/>
      <c r="B705" s="922"/>
      <c r="C705" s="923"/>
      <c r="D705" s="923"/>
      <c r="E705" s="923"/>
      <c r="F705" s="924"/>
      <c r="G705" s="577" t="s">
        <v>1717</v>
      </c>
      <c r="H705" s="578"/>
      <c r="I705" s="579"/>
    </row>
    <row r="706" spans="1:9" s="572" customFormat="1" ht="13.5" customHeight="1">
      <c r="A706" s="580"/>
      <c r="B706" s="922"/>
      <c r="C706" s="923"/>
      <c r="D706" s="923"/>
      <c r="E706" s="923"/>
      <c r="F706" s="924"/>
      <c r="G706" s="577" t="s">
        <v>1718</v>
      </c>
      <c r="H706" s="578"/>
      <c r="I706" s="579"/>
    </row>
    <row r="707" spans="1:9" s="572" customFormat="1" ht="13.5" customHeight="1">
      <c r="A707" s="580"/>
      <c r="B707" s="922"/>
      <c r="C707" s="923"/>
      <c r="D707" s="923"/>
      <c r="E707" s="923"/>
      <c r="F707" s="924"/>
      <c r="G707" s="577" t="s">
        <v>1719</v>
      </c>
      <c r="H707" s="578"/>
      <c r="I707" s="579"/>
    </row>
    <row r="708" spans="1:9" s="572" customFormat="1" ht="13.5" customHeight="1">
      <c r="A708" s="580"/>
      <c r="B708" s="922"/>
      <c r="C708" s="923"/>
      <c r="D708" s="923"/>
      <c r="E708" s="923"/>
      <c r="F708" s="924"/>
      <c r="G708" s="577" t="s">
        <v>1720</v>
      </c>
      <c r="H708" s="578"/>
      <c r="I708" s="579"/>
    </row>
    <row r="709" spans="1:9" s="572" customFormat="1" ht="13.5" customHeight="1">
      <c r="A709" s="580"/>
      <c r="B709" s="925"/>
      <c r="C709" s="926"/>
      <c r="D709" s="926"/>
      <c r="E709" s="926"/>
      <c r="F709" s="927"/>
      <c r="G709" s="577" t="s">
        <v>1721</v>
      </c>
      <c r="H709" s="578"/>
      <c r="I709" s="579"/>
    </row>
    <row r="710" spans="1:9" s="572" customFormat="1" ht="11.25" customHeight="1">
      <c r="A710" s="580"/>
      <c r="B710" s="919" t="s">
        <v>1722</v>
      </c>
      <c r="C710" s="920"/>
      <c r="D710" s="920"/>
      <c r="E710" s="920"/>
      <c r="F710" s="921"/>
      <c r="G710" s="577" t="s">
        <v>1723</v>
      </c>
      <c r="H710" s="578"/>
      <c r="I710" s="579"/>
    </row>
    <row r="711" spans="1:9" s="572" customFormat="1" ht="13.5" customHeight="1">
      <c r="A711" s="580"/>
      <c r="B711" s="922"/>
      <c r="C711" s="923"/>
      <c r="D711" s="923"/>
      <c r="E711" s="923"/>
      <c r="F711" s="924"/>
      <c r="G711" s="577" t="s">
        <v>1724</v>
      </c>
      <c r="H711" s="578"/>
      <c r="I711" s="579"/>
    </row>
    <row r="712" spans="1:9" s="572" customFormat="1" ht="13.5" customHeight="1">
      <c r="A712" s="580"/>
      <c r="B712" s="925"/>
      <c r="C712" s="926"/>
      <c r="D712" s="926"/>
      <c r="E712" s="926"/>
      <c r="F712" s="927"/>
      <c r="G712" s="577" t="s">
        <v>1725</v>
      </c>
      <c r="H712" s="578"/>
      <c r="I712" s="579"/>
    </row>
    <row r="713" spans="1:9" s="572" customFormat="1" ht="21.6">
      <c r="A713" s="587" t="s">
        <v>1726</v>
      </c>
      <c r="B713" s="588"/>
      <c r="C713" s="588"/>
      <c r="D713" s="588"/>
      <c r="E713" s="588"/>
      <c r="F713" s="589"/>
      <c r="G713" s="577" t="s">
        <v>1727</v>
      </c>
      <c r="H713" s="578"/>
      <c r="I713" s="579"/>
    </row>
    <row r="714" spans="1:9" s="572" customFormat="1" ht="98.25" customHeight="1">
      <c r="A714" s="580"/>
      <c r="B714" s="943" t="s">
        <v>1728</v>
      </c>
      <c r="C714" s="944"/>
      <c r="D714" s="944"/>
      <c r="E714" s="944"/>
      <c r="F714" s="945"/>
      <c r="G714" s="577" t="s">
        <v>1729</v>
      </c>
      <c r="H714" s="578"/>
      <c r="I714" s="579"/>
    </row>
    <row r="715" spans="1:9" s="572" customFormat="1" ht="24" customHeight="1">
      <c r="A715" s="580"/>
      <c r="B715" s="919" t="s">
        <v>1711</v>
      </c>
      <c r="C715" s="920"/>
      <c r="D715" s="920"/>
      <c r="E715" s="920"/>
      <c r="F715" s="921"/>
      <c r="G715" s="577" t="s">
        <v>1730</v>
      </c>
      <c r="H715" s="578"/>
      <c r="I715" s="579"/>
    </row>
    <row r="716" spans="1:9" s="572" customFormat="1" ht="13.5" customHeight="1">
      <c r="A716" s="580"/>
      <c r="B716" s="922"/>
      <c r="C716" s="923"/>
      <c r="D716" s="923"/>
      <c r="E716" s="923"/>
      <c r="F716" s="924"/>
      <c r="G716" s="577" t="s">
        <v>1731</v>
      </c>
      <c r="H716" s="578"/>
      <c r="I716" s="579"/>
    </row>
    <row r="717" spans="1:9" s="572" customFormat="1" ht="21.6">
      <c r="A717" s="580"/>
      <c r="B717" s="922"/>
      <c r="C717" s="923"/>
      <c r="D717" s="923"/>
      <c r="E717" s="923"/>
      <c r="F717" s="924"/>
      <c r="G717" s="577" t="s">
        <v>1732</v>
      </c>
      <c r="H717" s="578"/>
      <c r="I717" s="579"/>
    </row>
    <row r="718" spans="1:9" s="572" customFormat="1" ht="21.6">
      <c r="A718" s="580"/>
      <c r="B718" s="922"/>
      <c r="C718" s="923"/>
      <c r="D718" s="923"/>
      <c r="E718" s="923"/>
      <c r="F718" s="924"/>
      <c r="G718" s="577" t="s">
        <v>1733</v>
      </c>
      <c r="H718" s="578"/>
      <c r="I718" s="579"/>
    </row>
    <row r="719" spans="1:9" s="572" customFormat="1" ht="21.6">
      <c r="A719" s="580"/>
      <c r="B719" s="922"/>
      <c r="C719" s="923"/>
      <c r="D719" s="923"/>
      <c r="E719" s="923"/>
      <c r="F719" s="924"/>
      <c r="G719" s="577" t="s">
        <v>1734</v>
      </c>
      <c r="H719" s="578"/>
      <c r="I719" s="579"/>
    </row>
    <row r="720" spans="1:9" s="572" customFormat="1" ht="13.5" customHeight="1">
      <c r="A720" s="580"/>
      <c r="B720" s="922"/>
      <c r="C720" s="923"/>
      <c r="D720" s="923"/>
      <c r="E720" s="923"/>
      <c r="F720" s="924"/>
      <c r="G720" s="577" t="s">
        <v>1735</v>
      </c>
      <c r="H720" s="578"/>
      <c r="I720" s="579"/>
    </row>
    <row r="721" spans="1:9" s="572" customFormat="1" ht="13.5" customHeight="1">
      <c r="A721" s="580"/>
      <c r="B721" s="922"/>
      <c r="C721" s="923"/>
      <c r="D721" s="923"/>
      <c r="E721" s="923"/>
      <c r="F721" s="924"/>
      <c r="G721" s="577" t="s">
        <v>1736</v>
      </c>
      <c r="H721" s="578"/>
      <c r="I721" s="579"/>
    </row>
    <row r="722" spans="1:9" s="572" customFormat="1" ht="13.5" customHeight="1">
      <c r="A722" s="580"/>
      <c r="B722" s="925"/>
      <c r="C722" s="926"/>
      <c r="D722" s="926"/>
      <c r="E722" s="926"/>
      <c r="F722" s="927"/>
      <c r="G722" s="577" t="s">
        <v>1737</v>
      </c>
      <c r="H722" s="578"/>
      <c r="I722" s="579"/>
    </row>
    <row r="723" spans="1:9" s="572" customFormat="1" ht="11.25" customHeight="1">
      <c r="A723" s="580"/>
      <c r="B723" s="919" t="s">
        <v>1722</v>
      </c>
      <c r="C723" s="920"/>
      <c r="D723" s="920"/>
      <c r="E723" s="920"/>
      <c r="F723" s="921"/>
      <c r="G723" s="577" t="s">
        <v>1723</v>
      </c>
      <c r="H723" s="578"/>
      <c r="I723" s="579"/>
    </row>
    <row r="724" spans="1:9" s="572" customFormat="1">
      <c r="A724" s="580"/>
      <c r="B724" s="922"/>
      <c r="C724" s="923"/>
      <c r="D724" s="923"/>
      <c r="E724" s="923"/>
      <c r="F724" s="924"/>
      <c r="G724" s="577" t="s">
        <v>1724</v>
      </c>
      <c r="H724" s="578"/>
      <c r="I724" s="579"/>
    </row>
    <row r="725" spans="1:9" s="572" customFormat="1">
      <c r="A725" s="580"/>
      <c r="B725" s="925"/>
      <c r="C725" s="926"/>
      <c r="D725" s="926"/>
      <c r="E725" s="926"/>
      <c r="F725" s="927"/>
      <c r="G725" s="577" t="s">
        <v>1725</v>
      </c>
      <c r="H725" s="578"/>
      <c r="I725" s="579"/>
    </row>
    <row r="726" spans="1:9" s="572" customFormat="1" ht="21.6">
      <c r="A726" s="928" t="s">
        <v>1738</v>
      </c>
      <c r="B726" s="929"/>
      <c r="C726" s="929"/>
      <c r="D726" s="929"/>
      <c r="E726" s="929"/>
      <c r="F726" s="930"/>
      <c r="G726" s="577" t="s">
        <v>1739</v>
      </c>
      <c r="H726" s="578"/>
      <c r="I726" s="579"/>
    </row>
    <row r="727" spans="1:9" s="572" customFormat="1" ht="50.25" customHeight="1">
      <c r="A727" s="580"/>
      <c r="B727" s="943" t="s">
        <v>1740</v>
      </c>
      <c r="C727" s="944"/>
      <c r="D727" s="944"/>
      <c r="E727" s="944"/>
      <c r="F727" s="945"/>
      <c r="G727" s="577" t="s">
        <v>1741</v>
      </c>
      <c r="H727" s="578"/>
      <c r="I727" s="579"/>
    </row>
    <row r="728" spans="1:9" s="572" customFormat="1" ht="22.5" customHeight="1">
      <c r="A728" s="580"/>
      <c r="B728" s="919" t="s">
        <v>1742</v>
      </c>
      <c r="C728" s="920"/>
      <c r="D728" s="920"/>
      <c r="E728" s="920"/>
      <c r="F728" s="921"/>
      <c r="G728" s="577" t="s">
        <v>1743</v>
      </c>
      <c r="H728" s="578"/>
      <c r="I728" s="579"/>
    </row>
    <row r="729" spans="1:9" s="572" customFormat="1" ht="13.5" customHeight="1">
      <c r="A729" s="580"/>
      <c r="B729" s="925"/>
      <c r="C729" s="926"/>
      <c r="D729" s="926"/>
      <c r="E729" s="926"/>
      <c r="F729" s="927"/>
      <c r="G729" s="577" t="s">
        <v>1744</v>
      </c>
      <c r="H729" s="578"/>
      <c r="I729" s="579"/>
    </row>
    <row r="730" spans="1:9" s="572" customFormat="1" ht="11.25" customHeight="1">
      <c r="A730" s="580"/>
      <c r="B730" s="919" t="s">
        <v>1722</v>
      </c>
      <c r="C730" s="920"/>
      <c r="D730" s="920"/>
      <c r="E730" s="920"/>
      <c r="F730" s="921"/>
      <c r="G730" s="577" t="s">
        <v>1745</v>
      </c>
      <c r="H730" s="578"/>
      <c r="I730" s="579"/>
    </row>
    <row r="731" spans="1:9" s="572" customFormat="1" ht="13.5" customHeight="1">
      <c r="A731" s="580"/>
      <c r="B731" s="922"/>
      <c r="C731" s="923"/>
      <c r="D731" s="923"/>
      <c r="E731" s="923"/>
      <c r="F731" s="924"/>
      <c r="G731" s="577" t="s">
        <v>1746</v>
      </c>
      <c r="H731" s="578"/>
      <c r="I731" s="579"/>
    </row>
    <row r="732" spans="1:9" s="572" customFormat="1" ht="13.5" customHeight="1">
      <c r="A732" s="580"/>
      <c r="B732" s="925"/>
      <c r="C732" s="926"/>
      <c r="D732" s="926"/>
      <c r="E732" s="926"/>
      <c r="F732" s="927"/>
      <c r="G732" s="577" t="s">
        <v>1747</v>
      </c>
      <c r="H732" s="578"/>
      <c r="I732" s="579"/>
    </row>
    <row r="733" spans="1:9" s="572" customFormat="1" ht="21.6">
      <c r="A733" s="633" t="s">
        <v>1748</v>
      </c>
      <c r="B733" s="581"/>
      <c r="C733" s="582"/>
      <c r="D733" s="582"/>
      <c r="E733" s="582"/>
      <c r="F733" s="583"/>
      <c r="G733" s="577" t="s">
        <v>1749</v>
      </c>
      <c r="H733" s="578"/>
      <c r="I733" s="579"/>
    </row>
    <row r="734" spans="1:9" s="572" customFormat="1" ht="22.5" customHeight="1">
      <c r="A734" s="580"/>
      <c r="B734" s="919" t="s">
        <v>1750</v>
      </c>
      <c r="C734" s="920"/>
      <c r="D734" s="920"/>
      <c r="E734" s="920"/>
      <c r="F734" s="921"/>
      <c r="G734" s="577" t="s">
        <v>1751</v>
      </c>
      <c r="H734" s="578"/>
      <c r="I734" s="579"/>
    </row>
    <row r="735" spans="1:9" s="572" customFormat="1" ht="21.6">
      <c r="A735" s="580"/>
      <c r="B735" s="922"/>
      <c r="C735" s="923"/>
      <c r="D735" s="923"/>
      <c r="E735" s="923"/>
      <c r="F735" s="924"/>
      <c r="G735" s="577" t="s">
        <v>1752</v>
      </c>
      <c r="H735" s="578"/>
      <c r="I735" s="579"/>
    </row>
    <row r="736" spans="1:9" s="572" customFormat="1" ht="13.5" customHeight="1">
      <c r="A736" s="580"/>
      <c r="B736" s="922"/>
      <c r="C736" s="923"/>
      <c r="D736" s="923"/>
      <c r="E736" s="923"/>
      <c r="F736" s="924"/>
      <c r="G736" s="577" t="s">
        <v>1753</v>
      </c>
      <c r="H736" s="578"/>
      <c r="I736" s="579"/>
    </row>
    <row r="737" spans="1:9" s="572" customFormat="1" ht="13.5" customHeight="1">
      <c r="A737" s="580"/>
      <c r="B737" s="922"/>
      <c r="C737" s="923"/>
      <c r="D737" s="923"/>
      <c r="E737" s="923"/>
      <c r="F737" s="924"/>
      <c r="G737" s="577" t="s">
        <v>1754</v>
      </c>
      <c r="H737" s="578"/>
      <c r="I737" s="579"/>
    </row>
    <row r="738" spans="1:9" s="572" customFormat="1" ht="21.6">
      <c r="A738" s="580"/>
      <c r="B738" s="925"/>
      <c r="C738" s="926"/>
      <c r="D738" s="926"/>
      <c r="E738" s="926"/>
      <c r="F738" s="927"/>
      <c r="G738" s="577" t="s">
        <v>1755</v>
      </c>
      <c r="H738" s="578"/>
      <c r="I738" s="579"/>
    </row>
    <row r="739" spans="1:9" s="572" customFormat="1" ht="11.25" customHeight="1">
      <c r="A739" s="580"/>
      <c r="B739" s="919" t="s">
        <v>1756</v>
      </c>
      <c r="C739" s="920"/>
      <c r="D739" s="920"/>
      <c r="E739" s="920"/>
      <c r="F739" s="921"/>
      <c r="G739" s="577" t="s">
        <v>1757</v>
      </c>
      <c r="H739" s="578"/>
      <c r="I739" s="579"/>
    </row>
    <row r="740" spans="1:9" s="572" customFormat="1" ht="25.5" customHeight="1">
      <c r="A740" s="580"/>
      <c r="B740" s="922"/>
      <c r="C740" s="923"/>
      <c r="D740" s="923"/>
      <c r="E740" s="923"/>
      <c r="F740" s="924"/>
      <c r="G740" s="577" t="s">
        <v>1758</v>
      </c>
      <c r="H740" s="578"/>
      <c r="I740" s="579"/>
    </row>
    <row r="741" spans="1:9" s="572" customFormat="1" ht="21.6">
      <c r="A741" s="580"/>
      <c r="B741" s="922"/>
      <c r="C741" s="923"/>
      <c r="D741" s="923"/>
      <c r="E741" s="923"/>
      <c r="F741" s="924"/>
      <c r="G741" s="577" t="s">
        <v>1759</v>
      </c>
      <c r="H741" s="578"/>
      <c r="I741" s="579"/>
    </row>
    <row r="742" spans="1:9" s="572" customFormat="1" ht="47.25" customHeight="1">
      <c r="A742" s="580"/>
      <c r="B742" s="922"/>
      <c r="C742" s="923"/>
      <c r="D742" s="923"/>
      <c r="E742" s="923"/>
      <c r="F742" s="924"/>
      <c r="G742" s="577" t="s">
        <v>1760</v>
      </c>
      <c r="H742" s="578"/>
      <c r="I742" s="579"/>
    </row>
    <row r="743" spans="1:9" s="572" customFormat="1" ht="13.5" customHeight="1">
      <c r="A743" s="580"/>
      <c r="B743" s="922"/>
      <c r="C743" s="923"/>
      <c r="D743" s="923"/>
      <c r="E743" s="923"/>
      <c r="F743" s="924"/>
      <c r="G743" s="577" t="s">
        <v>1761</v>
      </c>
      <c r="H743" s="578"/>
      <c r="I743" s="579"/>
    </row>
    <row r="744" spans="1:9" s="572" customFormat="1" ht="25.5" customHeight="1">
      <c r="A744" s="580"/>
      <c r="B744" s="922"/>
      <c r="C744" s="923"/>
      <c r="D744" s="923"/>
      <c r="E744" s="923"/>
      <c r="F744" s="924"/>
      <c r="G744" s="577" t="s">
        <v>1762</v>
      </c>
      <c r="H744" s="578"/>
      <c r="I744" s="579"/>
    </row>
    <row r="745" spans="1:9" s="572" customFormat="1" ht="13.5" customHeight="1">
      <c r="A745" s="580"/>
      <c r="B745" s="922"/>
      <c r="C745" s="923"/>
      <c r="D745" s="923"/>
      <c r="E745" s="923"/>
      <c r="F745" s="924"/>
      <c r="G745" s="577" t="s">
        <v>1763</v>
      </c>
      <c r="H745" s="578"/>
      <c r="I745" s="579"/>
    </row>
    <row r="746" spans="1:9" s="572" customFormat="1" ht="13.5" customHeight="1">
      <c r="A746" s="580"/>
      <c r="B746" s="922"/>
      <c r="C746" s="923"/>
      <c r="D746" s="923"/>
      <c r="E746" s="923"/>
      <c r="F746" s="924"/>
      <c r="G746" s="577" t="s">
        <v>1764</v>
      </c>
      <c r="H746" s="578"/>
      <c r="I746" s="579"/>
    </row>
    <row r="747" spans="1:9" s="572" customFormat="1" ht="13.5" customHeight="1">
      <c r="A747" s="580"/>
      <c r="B747" s="922"/>
      <c r="C747" s="923"/>
      <c r="D747" s="923"/>
      <c r="E747" s="923"/>
      <c r="F747" s="924"/>
      <c r="G747" s="577" t="s">
        <v>1765</v>
      </c>
      <c r="H747" s="578"/>
      <c r="I747" s="579"/>
    </row>
    <row r="748" spans="1:9" s="572" customFormat="1" ht="13.5" customHeight="1">
      <c r="A748" s="580"/>
      <c r="B748" s="925"/>
      <c r="C748" s="926"/>
      <c r="D748" s="926"/>
      <c r="E748" s="926"/>
      <c r="F748" s="927"/>
      <c r="G748" s="577" t="s">
        <v>1766</v>
      </c>
      <c r="H748" s="578"/>
      <c r="I748" s="579"/>
    </row>
    <row r="749" spans="1:9" s="572" customFormat="1" ht="11.25" customHeight="1">
      <c r="A749" s="580"/>
      <c r="B749" s="919" t="s">
        <v>1722</v>
      </c>
      <c r="C749" s="920"/>
      <c r="D749" s="920"/>
      <c r="E749" s="920"/>
      <c r="F749" s="921"/>
      <c r="G749" s="577" t="s">
        <v>1745</v>
      </c>
      <c r="H749" s="578"/>
      <c r="I749" s="579"/>
    </row>
    <row r="750" spans="1:9" s="572" customFormat="1" ht="13.5" customHeight="1">
      <c r="A750" s="580"/>
      <c r="B750" s="922"/>
      <c r="C750" s="923"/>
      <c r="D750" s="923"/>
      <c r="E750" s="923"/>
      <c r="F750" s="924"/>
      <c r="G750" s="577" t="s">
        <v>1746</v>
      </c>
      <c r="H750" s="578"/>
      <c r="I750" s="579"/>
    </row>
    <row r="751" spans="1:9" s="572" customFormat="1" ht="13.5" customHeight="1">
      <c r="A751" s="580"/>
      <c r="B751" s="925"/>
      <c r="C751" s="926"/>
      <c r="D751" s="926"/>
      <c r="E751" s="926"/>
      <c r="F751" s="927"/>
      <c r="G751" s="577" t="s">
        <v>1747</v>
      </c>
      <c r="H751" s="578"/>
      <c r="I751" s="579"/>
    </row>
    <row r="752" spans="1:9" s="572" customFormat="1" ht="21.6">
      <c r="A752" s="633" t="s">
        <v>1767</v>
      </c>
      <c r="B752" s="581"/>
      <c r="C752" s="582"/>
      <c r="D752" s="582"/>
      <c r="E752" s="582"/>
      <c r="F752" s="583"/>
      <c r="G752" s="577" t="s">
        <v>1768</v>
      </c>
      <c r="H752" s="578"/>
      <c r="I752" s="579"/>
    </row>
    <row r="753" spans="1:9" s="572" customFormat="1" ht="26.25" customHeight="1">
      <c r="A753" s="580"/>
      <c r="B753" s="919" t="s">
        <v>1769</v>
      </c>
      <c r="C753" s="920"/>
      <c r="D753" s="920"/>
      <c r="E753" s="920"/>
      <c r="F753" s="921"/>
      <c r="G753" s="577" t="s">
        <v>1770</v>
      </c>
      <c r="H753" s="578"/>
      <c r="I753" s="579"/>
    </row>
    <row r="754" spans="1:9" s="572" customFormat="1" ht="13.5" customHeight="1">
      <c r="A754" s="580"/>
      <c r="B754" s="922"/>
      <c r="C754" s="923"/>
      <c r="D754" s="923"/>
      <c r="E754" s="923"/>
      <c r="F754" s="924"/>
      <c r="G754" s="577" t="s">
        <v>1771</v>
      </c>
      <c r="H754" s="578"/>
      <c r="I754" s="579"/>
    </row>
    <row r="755" spans="1:9" s="572" customFormat="1" ht="21.6">
      <c r="A755" s="580"/>
      <c r="B755" s="925"/>
      <c r="C755" s="926"/>
      <c r="D755" s="926"/>
      <c r="E755" s="926"/>
      <c r="F755" s="927"/>
      <c r="G755" s="577" t="s">
        <v>1772</v>
      </c>
      <c r="H755" s="578"/>
      <c r="I755" s="579"/>
    </row>
    <row r="756" spans="1:9" s="572" customFormat="1">
      <c r="A756" s="580"/>
      <c r="B756" s="922" t="s">
        <v>1773</v>
      </c>
      <c r="C756" s="923"/>
      <c r="D756" s="923"/>
      <c r="E756" s="923"/>
      <c r="F756" s="924"/>
      <c r="G756" s="599"/>
      <c r="H756" s="578"/>
      <c r="I756" s="579"/>
    </row>
    <row r="757" spans="1:9" s="572" customFormat="1" ht="11.25" customHeight="1">
      <c r="A757" s="580"/>
      <c r="B757" s="593"/>
      <c r="C757" s="919" t="s">
        <v>1080</v>
      </c>
      <c r="D757" s="920"/>
      <c r="E757" s="920"/>
      <c r="F757" s="921"/>
      <c r="G757" s="577" t="s">
        <v>1774</v>
      </c>
      <c r="H757" s="578"/>
      <c r="I757" s="579"/>
    </row>
    <row r="758" spans="1:9" s="572" customFormat="1" ht="22.5" customHeight="1">
      <c r="A758" s="580"/>
      <c r="B758" s="593"/>
      <c r="C758" s="922"/>
      <c r="D758" s="923"/>
      <c r="E758" s="923"/>
      <c r="F758" s="924"/>
      <c r="G758" s="577" t="s">
        <v>1775</v>
      </c>
      <c r="H758" s="578"/>
      <c r="I758" s="579"/>
    </row>
    <row r="759" spans="1:9" s="572" customFormat="1" ht="13.5" customHeight="1">
      <c r="A759" s="580"/>
      <c r="B759" s="593"/>
      <c r="C759" s="922"/>
      <c r="D759" s="923"/>
      <c r="E759" s="923"/>
      <c r="F759" s="924"/>
      <c r="G759" s="577" t="s">
        <v>1776</v>
      </c>
      <c r="H759" s="578"/>
      <c r="I759" s="579"/>
    </row>
    <row r="760" spans="1:9" s="572" customFormat="1" ht="13.5" customHeight="1">
      <c r="A760" s="580"/>
      <c r="B760" s="593"/>
      <c r="C760" s="922"/>
      <c r="D760" s="923"/>
      <c r="E760" s="923"/>
      <c r="F760" s="924"/>
      <c r="G760" s="577" t="s">
        <v>1777</v>
      </c>
      <c r="H760" s="578"/>
      <c r="I760" s="579"/>
    </row>
    <row r="761" spans="1:9" s="572" customFormat="1" ht="35.25" customHeight="1">
      <c r="A761" s="580"/>
      <c r="B761" s="593"/>
      <c r="C761" s="925"/>
      <c r="D761" s="926"/>
      <c r="E761" s="926"/>
      <c r="F761" s="927"/>
      <c r="G761" s="577" t="s">
        <v>1778</v>
      </c>
      <c r="H761" s="578"/>
      <c r="I761" s="579"/>
    </row>
    <row r="762" spans="1:9" s="572" customFormat="1" ht="23.25" customHeight="1">
      <c r="A762" s="580"/>
      <c r="B762" s="597"/>
      <c r="C762" s="952" t="s">
        <v>1779</v>
      </c>
      <c r="D762" s="953"/>
      <c r="E762" s="953"/>
      <c r="F762" s="954"/>
      <c r="G762" s="599"/>
      <c r="H762" s="578"/>
      <c r="I762" s="579"/>
    </row>
    <row r="763" spans="1:9" s="572" customFormat="1" ht="22.5" customHeight="1">
      <c r="A763" s="580"/>
      <c r="B763" s="597"/>
      <c r="C763" s="681"/>
      <c r="D763" s="919" t="s">
        <v>1780</v>
      </c>
      <c r="E763" s="920"/>
      <c r="F763" s="921"/>
      <c r="G763" s="577" t="s">
        <v>1781</v>
      </c>
      <c r="H763" s="578"/>
      <c r="I763" s="579"/>
    </row>
    <row r="764" spans="1:9" s="572" customFormat="1" ht="21.6">
      <c r="A764" s="580"/>
      <c r="B764" s="597"/>
      <c r="C764" s="681"/>
      <c r="D764" s="925"/>
      <c r="E764" s="926"/>
      <c r="F764" s="927"/>
      <c r="G764" s="577" t="s">
        <v>1782</v>
      </c>
      <c r="H764" s="578"/>
      <c r="I764" s="579"/>
    </row>
    <row r="765" spans="1:9" s="572" customFormat="1" ht="39.75" customHeight="1">
      <c r="A765" s="580"/>
      <c r="B765" s="597"/>
      <c r="C765" s="593"/>
      <c r="D765" s="919" t="s">
        <v>1783</v>
      </c>
      <c r="E765" s="920"/>
      <c r="F765" s="921"/>
      <c r="G765" s="577" t="s">
        <v>1784</v>
      </c>
      <c r="H765" s="578"/>
      <c r="I765" s="579"/>
    </row>
    <row r="766" spans="1:9" s="572" customFormat="1" ht="43.2">
      <c r="A766" s="580"/>
      <c r="B766" s="597"/>
      <c r="C766" s="586"/>
      <c r="D766" s="925"/>
      <c r="E766" s="926"/>
      <c r="F766" s="927"/>
      <c r="G766" s="577" t="s">
        <v>1785</v>
      </c>
      <c r="H766" s="578"/>
      <c r="I766" s="579"/>
    </row>
    <row r="767" spans="1:9" s="572" customFormat="1" ht="11.25" customHeight="1">
      <c r="A767" s="580"/>
      <c r="B767" s="597"/>
      <c r="C767" s="919" t="s">
        <v>1786</v>
      </c>
      <c r="D767" s="920"/>
      <c r="E767" s="920"/>
      <c r="F767" s="921"/>
      <c r="G767" s="577" t="s">
        <v>1787</v>
      </c>
      <c r="H767" s="578"/>
      <c r="I767" s="579"/>
    </row>
    <row r="768" spans="1:9" s="572" customFormat="1" ht="13.5" customHeight="1">
      <c r="A768" s="580"/>
      <c r="B768" s="597"/>
      <c r="C768" s="922"/>
      <c r="D768" s="923"/>
      <c r="E768" s="923"/>
      <c r="F768" s="924"/>
      <c r="G768" s="577" t="s">
        <v>1788</v>
      </c>
      <c r="H768" s="578"/>
      <c r="I768" s="579"/>
    </row>
    <row r="769" spans="1:9" s="572" customFormat="1" ht="27" customHeight="1">
      <c r="A769" s="580"/>
      <c r="B769" s="597"/>
      <c r="C769" s="922"/>
      <c r="D769" s="923"/>
      <c r="E769" s="923"/>
      <c r="F769" s="924"/>
      <c r="G769" s="577" t="s">
        <v>1789</v>
      </c>
      <c r="H769" s="578"/>
      <c r="I769" s="579"/>
    </row>
    <row r="770" spans="1:9" s="572" customFormat="1" ht="13.5" customHeight="1">
      <c r="A770" s="580"/>
      <c r="B770" s="597"/>
      <c r="C770" s="922"/>
      <c r="D770" s="923"/>
      <c r="E770" s="923"/>
      <c r="F770" s="924"/>
      <c r="G770" s="577" t="s">
        <v>1790</v>
      </c>
      <c r="H770" s="578"/>
      <c r="I770" s="579"/>
    </row>
    <row r="771" spans="1:9" s="572" customFormat="1" ht="21.6">
      <c r="A771" s="580"/>
      <c r="B771" s="597"/>
      <c r="C771" s="925"/>
      <c r="D771" s="926"/>
      <c r="E771" s="926"/>
      <c r="F771" s="927"/>
      <c r="G771" s="577" t="s">
        <v>1791</v>
      </c>
      <c r="H771" s="578"/>
      <c r="I771" s="579"/>
    </row>
    <row r="772" spans="1:9" s="572" customFormat="1">
      <c r="A772" s="616"/>
      <c r="B772" s="919" t="s">
        <v>1792</v>
      </c>
      <c r="C772" s="920"/>
      <c r="D772" s="920"/>
      <c r="E772" s="920"/>
      <c r="F772" s="921"/>
      <c r="G772" s="577" t="s">
        <v>1793</v>
      </c>
      <c r="H772" s="578"/>
      <c r="I772" s="579"/>
    </row>
    <row r="773" spans="1:9" s="572" customFormat="1">
      <c r="A773" s="616"/>
      <c r="B773" s="593"/>
      <c r="C773" s="594"/>
      <c r="D773" s="594"/>
      <c r="E773" s="594"/>
      <c r="F773" s="595"/>
      <c r="G773" s="577" t="s">
        <v>1794</v>
      </c>
      <c r="H773" s="578"/>
      <c r="I773" s="579"/>
    </row>
    <row r="774" spans="1:9" s="572" customFormat="1">
      <c r="A774" s="616"/>
      <c r="B774" s="593"/>
      <c r="C774" s="923"/>
      <c r="D774" s="923"/>
      <c r="E774" s="923"/>
      <c r="F774" s="924"/>
      <c r="G774" s="577" t="s">
        <v>1795</v>
      </c>
      <c r="H774" s="578"/>
      <c r="I774" s="579"/>
    </row>
    <row r="775" spans="1:9" s="572" customFormat="1" ht="13.5" customHeight="1">
      <c r="A775" s="928" t="s">
        <v>1796</v>
      </c>
      <c r="B775" s="929"/>
      <c r="C775" s="929"/>
      <c r="D775" s="929"/>
      <c r="E775" s="929"/>
      <c r="F775" s="930"/>
      <c r="G775" s="599"/>
      <c r="H775" s="578"/>
      <c r="I775" s="579"/>
    </row>
    <row r="776" spans="1:9" s="572" customFormat="1" ht="21.6">
      <c r="A776" s="616"/>
      <c r="B776" s="919" t="s">
        <v>1797</v>
      </c>
      <c r="C776" s="920"/>
      <c r="D776" s="920"/>
      <c r="E776" s="920"/>
      <c r="F776" s="921"/>
      <c r="G776" s="577" t="s">
        <v>1798</v>
      </c>
      <c r="H776" s="578"/>
      <c r="I776" s="579"/>
    </row>
    <row r="777" spans="1:9" s="572" customFormat="1" ht="24.6" customHeight="1">
      <c r="A777" s="616"/>
      <c r="B777" s="922"/>
      <c r="C777" s="923"/>
      <c r="D777" s="923"/>
      <c r="E777" s="923"/>
      <c r="F777" s="924"/>
      <c r="G777" s="577" t="s">
        <v>1799</v>
      </c>
      <c r="H777" s="578"/>
      <c r="I777" s="579"/>
    </row>
    <row r="778" spans="1:9" s="572" customFormat="1" ht="21.6">
      <c r="A778" s="616"/>
      <c r="B778" s="922"/>
      <c r="C778" s="923"/>
      <c r="D778" s="923"/>
      <c r="E778" s="923"/>
      <c r="F778" s="924"/>
      <c r="G778" s="577" t="s">
        <v>1800</v>
      </c>
      <c r="H778" s="578"/>
      <c r="I778" s="579"/>
    </row>
    <row r="779" spans="1:9" s="572" customFormat="1" ht="13.5" customHeight="1">
      <c r="A779" s="616"/>
      <c r="B779" s="925"/>
      <c r="C779" s="926"/>
      <c r="D779" s="926"/>
      <c r="E779" s="926"/>
      <c r="F779" s="927"/>
      <c r="G779" s="577" t="s">
        <v>1801</v>
      </c>
      <c r="H779" s="578"/>
      <c r="I779" s="579"/>
    </row>
    <row r="780" spans="1:9" s="572" customFormat="1" ht="23.25" customHeight="1">
      <c r="A780" s="580"/>
      <c r="B780" s="922" t="s">
        <v>1802</v>
      </c>
      <c r="C780" s="923"/>
      <c r="D780" s="923"/>
      <c r="E780" s="923"/>
      <c r="F780" s="924"/>
      <c r="G780" s="599"/>
      <c r="H780" s="578"/>
      <c r="I780" s="579"/>
    </row>
    <row r="781" spans="1:9" s="572" customFormat="1" ht="22.5" customHeight="1">
      <c r="A781" s="580"/>
      <c r="B781" s="611"/>
      <c r="C781" s="919" t="s">
        <v>1803</v>
      </c>
      <c r="D781" s="920"/>
      <c r="E781" s="920"/>
      <c r="F781" s="921"/>
      <c r="G781" s="577" t="s">
        <v>1804</v>
      </c>
      <c r="H781" s="578"/>
      <c r="I781" s="579"/>
    </row>
    <row r="782" spans="1:9" s="572" customFormat="1" ht="13.5" customHeight="1">
      <c r="A782" s="580"/>
      <c r="B782" s="611"/>
      <c r="C782" s="922"/>
      <c r="D782" s="923"/>
      <c r="E782" s="923"/>
      <c r="F782" s="924"/>
      <c r="G782" s="577" t="s">
        <v>1805</v>
      </c>
      <c r="H782" s="578"/>
      <c r="I782" s="579"/>
    </row>
    <row r="783" spans="1:9" s="572" customFormat="1" ht="25.5" customHeight="1">
      <c r="A783" s="580"/>
      <c r="B783" s="611"/>
      <c r="C783" s="922"/>
      <c r="D783" s="923"/>
      <c r="E783" s="923"/>
      <c r="F783" s="924"/>
      <c r="G783" s="577" t="s">
        <v>1806</v>
      </c>
      <c r="H783" s="578"/>
      <c r="I783" s="579"/>
    </row>
    <row r="784" spans="1:9" s="572" customFormat="1">
      <c r="A784" s="580"/>
      <c r="B784" s="611"/>
      <c r="C784" s="922"/>
      <c r="D784" s="923"/>
      <c r="E784" s="923"/>
      <c r="F784" s="924"/>
      <c r="G784" s="577" t="s">
        <v>1807</v>
      </c>
      <c r="H784" s="578"/>
      <c r="I784" s="579"/>
    </row>
    <row r="785" spans="1:9" s="572" customFormat="1" ht="13.5" customHeight="1">
      <c r="A785" s="580"/>
      <c r="B785" s="611"/>
      <c r="C785" s="922"/>
      <c r="D785" s="923"/>
      <c r="E785" s="923"/>
      <c r="F785" s="924"/>
      <c r="G785" s="577" t="s">
        <v>1808</v>
      </c>
      <c r="H785" s="578"/>
      <c r="I785" s="579"/>
    </row>
    <row r="786" spans="1:9" s="572" customFormat="1" ht="13.5" customHeight="1">
      <c r="A786" s="580"/>
      <c r="B786" s="611"/>
      <c r="C786" s="922"/>
      <c r="D786" s="923"/>
      <c r="E786" s="923"/>
      <c r="F786" s="924"/>
      <c r="G786" s="577" t="s">
        <v>1809</v>
      </c>
      <c r="H786" s="578"/>
      <c r="I786" s="579"/>
    </row>
    <row r="787" spans="1:9" s="572" customFormat="1" ht="13.5" customHeight="1">
      <c r="A787" s="580"/>
      <c r="B787" s="611"/>
      <c r="C787" s="925"/>
      <c r="D787" s="926"/>
      <c r="E787" s="926"/>
      <c r="F787" s="927"/>
      <c r="G787" s="577" t="s">
        <v>1810</v>
      </c>
      <c r="H787" s="578"/>
      <c r="I787" s="579"/>
    </row>
    <row r="788" spans="1:9" s="572" customFormat="1" ht="11.25" customHeight="1">
      <c r="A788" s="580"/>
      <c r="B788" s="598"/>
      <c r="C788" s="919" t="s">
        <v>1811</v>
      </c>
      <c r="D788" s="920"/>
      <c r="E788" s="920"/>
      <c r="F788" s="921"/>
      <c r="G788" s="577" t="s">
        <v>1812</v>
      </c>
      <c r="H788" s="578"/>
      <c r="I788" s="579"/>
    </row>
    <row r="789" spans="1:9" s="572" customFormat="1">
      <c r="A789" s="580"/>
      <c r="B789" s="598"/>
      <c r="C789" s="922"/>
      <c r="D789" s="923"/>
      <c r="E789" s="923"/>
      <c r="F789" s="924"/>
      <c r="G789" s="577" t="s">
        <v>1813</v>
      </c>
      <c r="H789" s="578"/>
      <c r="I789" s="579"/>
    </row>
    <row r="790" spans="1:9" s="572" customFormat="1">
      <c r="A790" s="580"/>
      <c r="B790" s="598"/>
      <c r="C790" s="922"/>
      <c r="D790" s="923"/>
      <c r="E790" s="923"/>
      <c r="F790" s="924"/>
      <c r="G790" s="577" t="s">
        <v>1814</v>
      </c>
      <c r="H790" s="578"/>
      <c r="I790" s="579"/>
    </row>
    <row r="791" spans="1:9" s="572" customFormat="1" ht="21.6">
      <c r="A791" s="580"/>
      <c r="B791" s="598"/>
      <c r="C791" s="922"/>
      <c r="D791" s="923"/>
      <c r="E791" s="923"/>
      <c r="F791" s="924"/>
      <c r="G791" s="577" t="s">
        <v>1815</v>
      </c>
      <c r="H791" s="578"/>
      <c r="I791" s="579"/>
    </row>
    <row r="792" spans="1:9" s="572" customFormat="1" ht="27.75" customHeight="1">
      <c r="A792" s="580"/>
      <c r="B792" s="598"/>
      <c r="C792" s="925"/>
      <c r="D792" s="926"/>
      <c r="E792" s="926"/>
      <c r="F792" s="927"/>
      <c r="G792" s="577" t="s">
        <v>1816</v>
      </c>
      <c r="H792" s="578"/>
      <c r="I792" s="579"/>
    </row>
    <row r="793" spans="1:9" s="572" customFormat="1" ht="32.4">
      <c r="A793" s="580"/>
      <c r="B793" s="919" t="s">
        <v>1817</v>
      </c>
      <c r="C793" s="920"/>
      <c r="D793" s="920"/>
      <c r="E793" s="920"/>
      <c r="F793" s="921"/>
      <c r="G793" s="577" t="s">
        <v>1818</v>
      </c>
      <c r="H793" s="578"/>
      <c r="I793" s="579"/>
    </row>
    <row r="794" spans="1:9" s="572" customFormat="1">
      <c r="A794" s="580"/>
      <c r="B794" s="922"/>
      <c r="C794" s="923"/>
      <c r="D794" s="923"/>
      <c r="E794" s="923"/>
      <c r="F794" s="924"/>
      <c r="G794" s="577" t="s">
        <v>1819</v>
      </c>
      <c r="H794" s="578"/>
      <c r="I794" s="579"/>
    </row>
    <row r="795" spans="1:9" s="572" customFormat="1" ht="21.6">
      <c r="A795" s="580"/>
      <c r="B795" s="922"/>
      <c r="C795" s="923"/>
      <c r="D795" s="923"/>
      <c r="E795" s="923"/>
      <c r="F795" s="924"/>
      <c r="G795" s="577" t="s">
        <v>1820</v>
      </c>
      <c r="H795" s="578"/>
      <c r="I795" s="579"/>
    </row>
    <row r="796" spans="1:9" s="572" customFormat="1">
      <c r="A796" s="580"/>
      <c r="B796" s="922"/>
      <c r="C796" s="923"/>
      <c r="D796" s="923"/>
      <c r="E796" s="923"/>
      <c r="F796" s="924"/>
      <c r="G796" s="577" t="s">
        <v>1821</v>
      </c>
      <c r="H796" s="578"/>
      <c r="I796" s="579"/>
    </row>
    <row r="797" spans="1:9" s="572" customFormat="1">
      <c r="A797" s="580"/>
      <c r="B797" s="925"/>
      <c r="C797" s="926"/>
      <c r="D797" s="926"/>
      <c r="E797" s="926"/>
      <c r="F797" s="927"/>
      <c r="G797" s="577" t="s">
        <v>1822</v>
      </c>
      <c r="H797" s="578"/>
      <c r="I797" s="579"/>
    </row>
    <row r="798" spans="1:9" s="572" customFormat="1" ht="54">
      <c r="A798" s="928" t="s">
        <v>1823</v>
      </c>
      <c r="B798" s="929"/>
      <c r="C798" s="929"/>
      <c r="D798" s="929"/>
      <c r="E798" s="929"/>
      <c r="F798" s="930"/>
      <c r="G798" s="577" t="s">
        <v>1824</v>
      </c>
      <c r="H798" s="578"/>
      <c r="I798" s="579"/>
    </row>
    <row r="799" spans="1:9" s="572" customFormat="1" ht="32.4">
      <c r="A799" s="931"/>
      <c r="B799" s="932"/>
      <c r="C799" s="932"/>
      <c r="D799" s="932"/>
      <c r="E799" s="932"/>
      <c r="F799" s="933"/>
      <c r="G799" s="577" t="s">
        <v>1825</v>
      </c>
      <c r="H799" s="578"/>
      <c r="I799" s="579"/>
    </row>
    <row r="800" spans="1:9" s="572" customFormat="1">
      <c r="A800" s="931"/>
      <c r="B800" s="932"/>
      <c r="C800" s="932"/>
      <c r="D800" s="932"/>
      <c r="E800" s="932"/>
      <c r="F800" s="933"/>
      <c r="G800" s="577" t="s">
        <v>1826</v>
      </c>
      <c r="H800" s="578"/>
      <c r="I800" s="579"/>
    </row>
    <row r="801" spans="1:9" s="572" customFormat="1" ht="21.6">
      <c r="A801" s="931"/>
      <c r="B801" s="932"/>
      <c r="C801" s="932"/>
      <c r="D801" s="932"/>
      <c r="E801" s="932"/>
      <c r="F801" s="933"/>
      <c r="G801" s="577" t="s">
        <v>1827</v>
      </c>
      <c r="H801" s="578"/>
      <c r="I801" s="579"/>
    </row>
    <row r="802" spans="1:9" s="572" customFormat="1" ht="32.4">
      <c r="A802" s="931"/>
      <c r="B802" s="932"/>
      <c r="C802" s="932"/>
      <c r="D802" s="932"/>
      <c r="E802" s="932"/>
      <c r="F802" s="933"/>
      <c r="G802" s="577" t="s">
        <v>1828</v>
      </c>
      <c r="H802" s="578"/>
      <c r="I802" s="579"/>
    </row>
    <row r="803" spans="1:9" s="572" customFormat="1" ht="21.6">
      <c r="A803" s="931"/>
      <c r="B803" s="932"/>
      <c r="C803" s="932"/>
      <c r="D803" s="932"/>
      <c r="E803" s="932"/>
      <c r="F803" s="933"/>
      <c r="G803" s="577" t="s">
        <v>1829</v>
      </c>
      <c r="H803" s="578"/>
      <c r="I803" s="579"/>
    </row>
    <row r="804" spans="1:9" s="572" customFormat="1" ht="21.6">
      <c r="A804" s="931"/>
      <c r="B804" s="932"/>
      <c r="C804" s="932"/>
      <c r="D804" s="932"/>
      <c r="E804" s="932"/>
      <c r="F804" s="933"/>
      <c r="G804" s="577" t="s">
        <v>1830</v>
      </c>
      <c r="H804" s="578"/>
      <c r="I804" s="579"/>
    </row>
    <row r="805" spans="1:9" s="572" customFormat="1">
      <c r="A805" s="931"/>
      <c r="B805" s="932"/>
      <c r="C805" s="932"/>
      <c r="D805" s="932"/>
      <c r="E805" s="932"/>
      <c r="F805" s="933"/>
      <c r="G805" s="577" t="s">
        <v>1831</v>
      </c>
      <c r="H805" s="578"/>
      <c r="I805" s="579"/>
    </row>
    <row r="806" spans="1:9" s="572" customFormat="1">
      <c r="A806" s="931"/>
      <c r="B806" s="932"/>
      <c r="C806" s="932"/>
      <c r="D806" s="932"/>
      <c r="E806" s="932"/>
      <c r="F806" s="933"/>
      <c r="G806" s="577" t="s">
        <v>1832</v>
      </c>
      <c r="H806" s="578"/>
      <c r="I806" s="579"/>
    </row>
    <row r="807" spans="1:9" s="572" customFormat="1">
      <c r="A807" s="931"/>
      <c r="B807" s="932"/>
      <c r="C807" s="932"/>
      <c r="D807" s="932"/>
      <c r="E807" s="932"/>
      <c r="F807" s="933"/>
      <c r="G807" s="577" t="s">
        <v>1833</v>
      </c>
      <c r="H807" s="578"/>
      <c r="I807" s="579"/>
    </row>
    <row r="808" spans="1:9" s="572" customFormat="1" ht="21.6">
      <c r="A808" s="931"/>
      <c r="B808" s="932"/>
      <c r="C808" s="932"/>
      <c r="D808" s="932"/>
      <c r="E808" s="932"/>
      <c r="F808" s="933"/>
      <c r="G808" s="577" t="s">
        <v>1834</v>
      </c>
      <c r="H808" s="578"/>
      <c r="I808" s="579"/>
    </row>
    <row r="809" spans="1:9" s="572" customFormat="1" ht="43.2">
      <c r="A809" s="946"/>
      <c r="B809" s="947"/>
      <c r="C809" s="947"/>
      <c r="D809" s="947"/>
      <c r="E809" s="947"/>
      <c r="F809" s="948"/>
      <c r="G809" s="577" t="s">
        <v>1835</v>
      </c>
      <c r="H809" s="578"/>
      <c r="I809" s="579"/>
    </row>
    <row r="810" spans="1:9" s="572" customFormat="1">
      <c r="A810" s="639" t="s">
        <v>1836</v>
      </c>
      <c r="B810" s="640"/>
      <c r="C810" s="641"/>
      <c r="D810" s="641"/>
      <c r="E810" s="641"/>
      <c r="F810" s="642"/>
      <c r="G810" s="643"/>
      <c r="H810" s="644"/>
      <c r="I810" s="645"/>
    </row>
    <row r="811" spans="1:9" s="572" customFormat="1" ht="32.4">
      <c r="A811" s="949" t="s">
        <v>1837</v>
      </c>
      <c r="B811" s="950"/>
      <c r="C811" s="950"/>
      <c r="D811" s="950"/>
      <c r="E811" s="950"/>
      <c r="F811" s="951"/>
      <c r="G811" s="573" t="s">
        <v>1838</v>
      </c>
      <c r="H811" s="574"/>
      <c r="I811" s="575"/>
    </row>
    <row r="812" spans="1:9" s="572" customFormat="1" ht="129.6">
      <c r="A812" s="580"/>
      <c r="B812" s="943" t="s">
        <v>1514</v>
      </c>
      <c r="C812" s="944"/>
      <c r="D812" s="944"/>
      <c r="E812" s="944"/>
      <c r="F812" s="945"/>
      <c r="G812" s="577" t="s">
        <v>1839</v>
      </c>
      <c r="H812" s="578"/>
      <c r="I812" s="579"/>
    </row>
    <row r="813" spans="1:9" s="572" customFormat="1">
      <c r="A813" s="580"/>
      <c r="B813" s="943" t="s">
        <v>872</v>
      </c>
      <c r="C813" s="944"/>
      <c r="D813" s="944"/>
      <c r="E813" s="944"/>
      <c r="F813" s="945"/>
      <c r="G813" s="577" t="s">
        <v>1651</v>
      </c>
      <c r="H813" s="578"/>
      <c r="I813" s="579"/>
    </row>
    <row r="814" spans="1:9" s="572" customFormat="1" ht="36.75" customHeight="1">
      <c r="A814" s="580"/>
      <c r="B814" s="919" t="s">
        <v>1840</v>
      </c>
      <c r="C814" s="920"/>
      <c r="D814" s="920"/>
      <c r="E814" s="920"/>
      <c r="F814" s="921"/>
      <c r="G814" s="577" t="s">
        <v>1841</v>
      </c>
      <c r="H814" s="578"/>
      <c r="I814" s="579"/>
    </row>
    <row r="815" spans="1:9" s="572" customFormat="1" ht="21.6">
      <c r="A815" s="580"/>
      <c r="B815" s="925"/>
      <c r="C815" s="926"/>
      <c r="D815" s="926"/>
      <c r="E815" s="926"/>
      <c r="F815" s="927"/>
      <c r="G815" s="577" t="s">
        <v>1842</v>
      </c>
      <c r="H815" s="578"/>
      <c r="I815" s="579"/>
    </row>
    <row r="816" spans="1:9" s="572" customFormat="1" ht="60.6" customHeight="1">
      <c r="A816" s="580"/>
      <c r="B816" s="919" t="s">
        <v>1843</v>
      </c>
      <c r="C816" s="920"/>
      <c r="D816" s="920"/>
      <c r="E816" s="920"/>
      <c r="F816" s="921"/>
      <c r="G816" s="577" t="s">
        <v>1844</v>
      </c>
      <c r="H816" s="578"/>
      <c r="I816" s="579"/>
    </row>
    <row r="817" spans="1:9" s="572" customFormat="1" ht="32.4">
      <c r="A817" s="580"/>
      <c r="B817" s="925"/>
      <c r="C817" s="926"/>
      <c r="D817" s="926"/>
      <c r="E817" s="926"/>
      <c r="F817" s="927"/>
      <c r="G817" s="577" t="s">
        <v>1845</v>
      </c>
      <c r="H817" s="578"/>
      <c r="I817" s="579"/>
    </row>
    <row r="818" spans="1:9" s="572" customFormat="1" ht="43.2">
      <c r="A818" s="580"/>
      <c r="B818" s="919" t="s">
        <v>1846</v>
      </c>
      <c r="C818" s="920"/>
      <c r="D818" s="920"/>
      <c r="E818" s="920"/>
      <c r="F818" s="921"/>
      <c r="G818" s="577" t="s">
        <v>1847</v>
      </c>
      <c r="H818" s="578"/>
      <c r="I818" s="579"/>
    </row>
    <row r="819" spans="1:9" s="572" customFormat="1" ht="21.6">
      <c r="A819" s="580"/>
      <c r="B819" s="922"/>
      <c r="C819" s="923"/>
      <c r="D819" s="923"/>
      <c r="E819" s="923"/>
      <c r="F819" s="924"/>
      <c r="G819" s="577" t="s">
        <v>1848</v>
      </c>
      <c r="H819" s="578"/>
      <c r="I819" s="579"/>
    </row>
    <row r="820" spans="1:9" s="572" customFormat="1">
      <c r="A820" s="580"/>
      <c r="B820" s="593"/>
      <c r="C820" s="923"/>
      <c r="D820" s="923"/>
      <c r="E820" s="923"/>
      <c r="F820" s="924"/>
      <c r="G820" s="577" t="s">
        <v>1849</v>
      </c>
      <c r="H820" s="578"/>
      <c r="I820" s="579"/>
    </row>
    <row r="821" spans="1:9" s="572" customFormat="1" ht="22.5" customHeight="1">
      <c r="A821" s="580"/>
      <c r="B821" s="919" t="s">
        <v>1675</v>
      </c>
      <c r="C821" s="920"/>
      <c r="D821" s="920"/>
      <c r="E821" s="920"/>
      <c r="F821" s="921"/>
      <c r="G821" s="577" t="s">
        <v>1850</v>
      </c>
      <c r="H821" s="578"/>
      <c r="I821" s="579"/>
    </row>
    <row r="822" spans="1:9" s="572" customFormat="1" ht="32.4">
      <c r="A822" s="580"/>
      <c r="B822" s="922"/>
      <c r="C822" s="923"/>
      <c r="D822" s="923"/>
      <c r="E822" s="923"/>
      <c r="F822" s="924"/>
      <c r="G822" s="577" t="s">
        <v>1851</v>
      </c>
      <c r="H822" s="578"/>
      <c r="I822" s="579"/>
    </row>
    <row r="823" spans="1:9" s="572" customFormat="1" ht="13.5" customHeight="1">
      <c r="A823" s="580"/>
      <c r="B823" s="925"/>
      <c r="C823" s="926"/>
      <c r="D823" s="926"/>
      <c r="E823" s="926"/>
      <c r="F823" s="927"/>
      <c r="G823" s="577" t="s">
        <v>1852</v>
      </c>
      <c r="H823" s="578"/>
      <c r="I823" s="579"/>
    </row>
    <row r="824" spans="1:9" s="572" customFormat="1">
      <c r="A824" s="580"/>
      <c r="B824" s="922" t="s">
        <v>1853</v>
      </c>
      <c r="C824" s="923"/>
      <c r="D824" s="923"/>
      <c r="E824" s="923"/>
      <c r="F824" s="924"/>
      <c r="G824" s="577"/>
      <c r="H824" s="578"/>
      <c r="I824" s="579"/>
    </row>
    <row r="825" spans="1:9" s="572" customFormat="1" ht="21.6">
      <c r="A825" s="580"/>
      <c r="B825" s="611"/>
      <c r="C825" s="920" t="s">
        <v>1854</v>
      </c>
      <c r="D825" s="920"/>
      <c r="E825" s="920"/>
      <c r="F825" s="921"/>
      <c r="G825" s="577" t="s">
        <v>1855</v>
      </c>
      <c r="H825" s="578"/>
      <c r="I825" s="579"/>
    </row>
    <row r="826" spans="1:9" s="572" customFormat="1" ht="35.549999999999997" customHeight="1">
      <c r="A826" s="580"/>
      <c r="B826" s="611"/>
      <c r="C826" s="919" t="s">
        <v>1680</v>
      </c>
      <c r="D826" s="920"/>
      <c r="E826" s="920"/>
      <c r="F826" s="921"/>
      <c r="G826" s="577" t="s">
        <v>1856</v>
      </c>
      <c r="H826" s="578"/>
      <c r="I826" s="579"/>
    </row>
    <row r="827" spans="1:9" s="572" customFormat="1" ht="13.5" customHeight="1">
      <c r="A827" s="580"/>
      <c r="B827" s="611"/>
      <c r="C827" s="922"/>
      <c r="D827" s="923"/>
      <c r="E827" s="923"/>
      <c r="F827" s="924"/>
      <c r="G827" s="577" t="s">
        <v>1857</v>
      </c>
      <c r="H827" s="578"/>
      <c r="I827" s="579"/>
    </row>
    <row r="828" spans="1:9" s="572" customFormat="1" ht="39" customHeight="1">
      <c r="A828" s="580"/>
      <c r="B828" s="611"/>
      <c r="C828" s="922"/>
      <c r="D828" s="923"/>
      <c r="E828" s="923"/>
      <c r="F828" s="924"/>
      <c r="G828" s="577" t="s">
        <v>1858</v>
      </c>
      <c r="H828" s="578"/>
      <c r="I828" s="579"/>
    </row>
    <row r="829" spans="1:9" s="572" customFormat="1" ht="13.5" customHeight="1">
      <c r="A829" s="580"/>
      <c r="B829" s="611"/>
      <c r="C829" s="925"/>
      <c r="D829" s="926"/>
      <c r="E829" s="926"/>
      <c r="F829" s="927"/>
      <c r="G829" s="577" t="s">
        <v>1859</v>
      </c>
      <c r="H829" s="578"/>
      <c r="I829" s="579"/>
    </row>
    <row r="830" spans="1:9" s="572" customFormat="1" ht="22.5" customHeight="1">
      <c r="A830" s="580"/>
      <c r="B830" s="597"/>
      <c r="C830" s="919" t="s">
        <v>1684</v>
      </c>
      <c r="D830" s="920"/>
      <c r="E830" s="920"/>
      <c r="F830" s="921"/>
      <c r="G830" s="577" t="s">
        <v>1860</v>
      </c>
      <c r="H830" s="578"/>
      <c r="I830" s="579"/>
    </row>
    <row r="831" spans="1:9" s="572" customFormat="1" ht="25.5" customHeight="1">
      <c r="A831" s="580"/>
      <c r="B831" s="597"/>
      <c r="C831" s="922"/>
      <c r="D831" s="923"/>
      <c r="E831" s="923"/>
      <c r="F831" s="924"/>
      <c r="G831" s="577" t="s">
        <v>1686</v>
      </c>
      <c r="H831" s="578"/>
      <c r="I831" s="579"/>
    </row>
    <row r="832" spans="1:9" s="572" customFormat="1" ht="21.6">
      <c r="A832" s="580"/>
      <c r="B832" s="597"/>
      <c r="C832" s="922"/>
      <c r="D832" s="923"/>
      <c r="E832" s="923"/>
      <c r="F832" s="924"/>
      <c r="G832" s="577" t="s">
        <v>1861</v>
      </c>
      <c r="H832" s="578"/>
      <c r="I832" s="579"/>
    </row>
    <row r="833" spans="1:9" s="572" customFormat="1" ht="13.5" customHeight="1">
      <c r="A833" s="580"/>
      <c r="B833" s="597"/>
      <c r="C833" s="922"/>
      <c r="D833" s="923"/>
      <c r="E833" s="923"/>
      <c r="F833" s="924"/>
      <c r="G833" s="577" t="s">
        <v>1687</v>
      </c>
      <c r="H833" s="578"/>
      <c r="I833" s="579"/>
    </row>
    <row r="834" spans="1:9" s="572" customFormat="1" ht="21.6">
      <c r="A834" s="580"/>
      <c r="B834" s="597"/>
      <c r="C834" s="925"/>
      <c r="D834" s="926"/>
      <c r="E834" s="926"/>
      <c r="F834" s="927"/>
      <c r="G834" s="577" t="s">
        <v>1688</v>
      </c>
      <c r="H834" s="578"/>
      <c r="I834" s="579"/>
    </row>
    <row r="835" spans="1:9" s="572" customFormat="1" ht="45" customHeight="1">
      <c r="A835" s="580"/>
      <c r="B835" s="598"/>
      <c r="C835" s="943" t="s">
        <v>1862</v>
      </c>
      <c r="D835" s="944"/>
      <c r="E835" s="944"/>
      <c r="F835" s="945"/>
      <c r="G835" s="577" t="s">
        <v>1863</v>
      </c>
      <c r="H835" s="578"/>
      <c r="I835" s="579"/>
    </row>
    <row r="836" spans="1:9" s="572" customFormat="1" ht="24.6" customHeight="1">
      <c r="A836" s="580"/>
      <c r="B836" s="598"/>
      <c r="C836" s="919" t="s">
        <v>1864</v>
      </c>
      <c r="D836" s="920"/>
      <c r="E836" s="920"/>
      <c r="F836" s="921"/>
      <c r="G836" s="577" t="s">
        <v>1865</v>
      </c>
      <c r="H836" s="578"/>
      <c r="I836" s="579"/>
    </row>
    <row r="837" spans="1:9" s="572" customFormat="1" ht="13.5" customHeight="1">
      <c r="A837" s="580"/>
      <c r="B837" s="598"/>
      <c r="C837" s="925"/>
      <c r="D837" s="926"/>
      <c r="E837" s="926"/>
      <c r="F837" s="927"/>
      <c r="G837" s="577" t="s">
        <v>1866</v>
      </c>
      <c r="H837" s="578"/>
      <c r="I837" s="579"/>
    </row>
    <row r="838" spans="1:9" s="572" customFormat="1" ht="11.25" customHeight="1">
      <c r="A838" s="580"/>
      <c r="B838" s="598"/>
      <c r="C838" s="919" t="s">
        <v>1867</v>
      </c>
      <c r="D838" s="920"/>
      <c r="E838" s="920"/>
      <c r="F838" s="921"/>
      <c r="G838" s="577" t="s">
        <v>1868</v>
      </c>
      <c r="H838" s="578"/>
      <c r="I838" s="579"/>
    </row>
    <row r="839" spans="1:9" s="572" customFormat="1" ht="21.6">
      <c r="A839" s="580"/>
      <c r="B839" s="598"/>
      <c r="C839" s="922"/>
      <c r="D839" s="923"/>
      <c r="E839" s="923"/>
      <c r="F839" s="924"/>
      <c r="G839" s="577" t="s">
        <v>1869</v>
      </c>
      <c r="H839" s="578"/>
      <c r="I839" s="579"/>
    </row>
    <row r="840" spans="1:9" s="572" customFormat="1" ht="13.5" customHeight="1">
      <c r="A840" s="580"/>
      <c r="B840" s="598"/>
      <c r="C840" s="925"/>
      <c r="D840" s="926"/>
      <c r="E840" s="926"/>
      <c r="F840" s="927"/>
      <c r="G840" s="577" t="s">
        <v>1870</v>
      </c>
      <c r="H840" s="578"/>
      <c r="I840" s="579"/>
    </row>
    <row r="841" spans="1:9" s="572" customFormat="1">
      <c r="A841" s="580"/>
      <c r="B841" s="598"/>
      <c r="C841" s="919" t="s">
        <v>1871</v>
      </c>
      <c r="D841" s="920"/>
      <c r="E841" s="920"/>
      <c r="F841" s="921"/>
      <c r="G841" s="599"/>
      <c r="H841" s="578"/>
      <c r="I841" s="579"/>
    </row>
    <row r="842" spans="1:9" s="572" customFormat="1" ht="27" customHeight="1">
      <c r="A842" s="580"/>
      <c r="B842" s="598"/>
      <c r="C842" s="609"/>
      <c r="D842" s="919" t="s">
        <v>1203</v>
      </c>
      <c r="E842" s="920"/>
      <c r="F842" s="921"/>
      <c r="G842" s="577" t="s">
        <v>1872</v>
      </c>
      <c r="H842" s="578"/>
      <c r="I842" s="579"/>
    </row>
    <row r="843" spans="1:9" s="572" customFormat="1" ht="13.5" customHeight="1">
      <c r="A843" s="580"/>
      <c r="B843" s="598"/>
      <c r="C843" s="611"/>
      <c r="D843" s="922"/>
      <c r="E843" s="923"/>
      <c r="F843" s="924"/>
      <c r="G843" s="577" t="s">
        <v>1873</v>
      </c>
      <c r="H843" s="578"/>
      <c r="I843" s="579"/>
    </row>
    <row r="844" spans="1:9" s="572" customFormat="1" ht="13.5" customHeight="1">
      <c r="A844" s="580"/>
      <c r="B844" s="598"/>
      <c r="C844" s="611"/>
      <c r="D844" s="922"/>
      <c r="E844" s="923"/>
      <c r="F844" s="924"/>
      <c r="G844" s="577" t="s">
        <v>1874</v>
      </c>
      <c r="H844" s="578"/>
      <c r="I844" s="579"/>
    </row>
    <row r="845" spans="1:9" s="572" customFormat="1" ht="21.6">
      <c r="A845" s="580"/>
      <c r="B845" s="598"/>
      <c r="C845" s="609"/>
      <c r="D845" s="922"/>
      <c r="E845" s="923"/>
      <c r="F845" s="924"/>
      <c r="G845" s="577" t="s">
        <v>1875</v>
      </c>
      <c r="H845" s="578"/>
      <c r="I845" s="579"/>
    </row>
    <row r="846" spans="1:9" s="572" customFormat="1" ht="13.5" customHeight="1">
      <c r="A846" s="580"/>
      <c r="B846" s="598"/>
      <c r="C846" s="609"/>
      <c r="D846" s="925"/>
      <c r="E846" s="926"/>
      <c r="F846" s="927"/>
      <c r="G846" s="577" t="s">
        <v>1876</v>
      </c>
      <c r="H846" s="578"/>
      <c r="I846" s="579"/>
    </row>
    <row r="847" spans="1:9" s="572" customFormat="1" ht="45" customHeight="1">
      <c r="A847" s="580"/>
      <c r="B847" s="598"/>
      <c r="C847" s="598"/>
      <c r="D847" s="919" t="s">
        <v>1877</v>
      </c>
      <c r="E847" s="920"/>
      <c r="F847" s="921"/>
      <c r="G847" s="577" t="s">
        <v>1878</v>
      </c>
      <c r="H847" s="578"/>
      <c r="I847" s="579"/>
    </row>
    <row r="848" spans="1:9" s="572" customFormat="1" ht="13.5" customHeight="1">
      <c r="A848" s="580"/>
      <c r="B848" s="598"/>
      <c r="C848" s="601"/>
      <c r="D848" s="925"/>
      <c r="E848" s="926"/>
      <c r="F848" s="927"/>
      <c r="G848" s="577" t="s">
        <v>1879</v>
      </c>
      <c r="H848" s="578"/>
      <c r="I848" s="579"/>
    </row>
    <row r="849" spans="1:9" s="572" customFormat="1" ht="22.5" customHeight="1">
      <c r="A849" s="580"/>
      <c r="B849" s="598"/>
      <c r="C849" s="919" t="s">
        <v>1880</v>
      </c>
      <c r="D849" s="920"/>
      <c r="E849" s="920"/>
      <c r="F849" s="921"/>
      <c r="G849" s="577" t="s">
        <v>1881</v>
      </c>
      <c r="H849" s="578"/>
      <c r="I849" s="579"/>
    </row>
    <row r="850" spans="1:9" s="572" customFormat="1" ht="32.4">
      <c r="A850" s="580"/>
      <c r="B850" s="598"/>
      <c r="C850" s="922"/>
      <c r="D850" s="923"/>
      <c r="E850" s="923"/>
      <c r="F850" s="924"/>
      <c r="G850" s="577" t="s">
        <v>1882</v>
      </c>
      <c r="H850" s="578"/>
      <c r="I850" s="579"/>
    </row>
    <row r="851" spans="1:9" s="572" customFormat="1" ht="21.6">
      <c r="A851" s="580"/>
      <c r="B851" s="598"/>
      <c r="C851" s="922"/>
      <c r="D851" s="923"/>
      <c r="E851" s="923"/>
      <c r="F851" s="924"/>
      <c r="G851" s="577" t="s">
        <v>1883</v>
      </c>
      <c r="H851" s="578"/>
      <c r="I851" s="579"/>
    </row>
    <row r="852" spans="1:9" s="572" customFormat="1" ht="21.6">
      <c r="A852" s="580"/>
      <c r="B852" s="598"/>
      <c r="C852" s="922"/>
      <c r="D852" s="923"/>
      <c r="E852" s="923"/>
      <c r="F852" s="924"/>
      <c r="G852" s="577" t="s">
        <v>1884</v>
      </c>
      <c r="H852" s="578"/>
      <c r="I852" s="579"/>
    </row>
    <row r="853" spans="1:9" s="572" customFormat="1" ht="21.6">
      <c r="A853" s="580"/>
      <c r="B853" s="598"/>
      <c r="C853" s="925"/>
      <c r="D853" s="926"/>
      <c r="E853" s="926"/>
      <c r="F853" s="927"/>
      <c r="G853" s="577" t="s">
        <v>1885</v>
      </c>
      <c r="H853" s="578"/>
      <c r="I853" s="579"/>
    </row>
    <row r="854" spans="1:9" s="572" customFormat="1" ht="11.25" customHeight="1">
      <c r="A854" s="580"/>
      <c r="B854" s="598"/>
      <c r="C854" s="919" t="s">
        <v>1886</v>
      </c>
      <c r="D854" s="920"/>
      <c r="E854" s="920"/>
      <c r="F854" s="921"/>
      <c r="G854" s="577" t="s">
        <v>1696</v>
      </c>
      <c r="H854" s="578"/>
      <c r="I854" s="579"/>
    </row>
    <row r="855" spans="1:9" s="572" customFormat="1" ht="13.5" customHeight="1">
      <c r="A855" s="580"/>
      <c r="B855" s="598"/>
      <c r="C855" s="925"/>
      <c r="D855" s="926"/>
      <c r="E855" s="926"/>
      <c r="F855" s="927"/>
      <c r="G855" s="577" t="s">
        <v>1887</v>
      </c>
      <c r="H855" s="578"/>
      <c r="I855" s="579"/>
    </row>
    <row r="856" spans="1:9" s="572" customFormat="1" ht="22.5" customHeight="1">
      <c r="A856" s="580"/>
      <c r="B856" s="598"/>
      <c r="C856" s="943" t="s">
        <v>1888</v>
      </c>
      <c r="D856" s="944"/>
      <c r="E856" s="944"/>
      <c r="F856" s="945"/>
      <c r="G856" s="577" t="s">
        <v>1889</v>
      </c>
      <c r="H856" s="578"/>
      <c r="I856" s="579"/>
    </row>
    <row r="857" spans="1:9" s="572" customFormat="1" ht="22.5" customHeight="1">
      <c r="A857" s="580"/>
      <c r="B857" s="601"/>
      <c r="C857" s="943" t="s">
        <v>1890</v>
      </c>
      <c r="D857" s="944"/>
      <c r="E857" s="944"/>
      <c r="F857" s="945"/>
      <c r="G857" s="577" t="s">
        <v>1891</v>
      </c>
      <c r="H857" s="578"/>
      <c r="I857" s="579"/>
    </row>
    <row r="858" spans="1:9" s="572" customFormat="1" ht="27" customHeight="1">
      <c r="A858" s="940" t="s">
        <v>1892</v>
      </c>
      <c r="B858" s="941"/>
      <c r="C858" s="941"/>
      <c r="D858" s="941"/>
      <c r="E858" s="941"/>
      <c r="F858" s="942"/>
      <c r="G858" s="599"/>
      <c r="H858" s="578"/>
      <c r="I858" s="579"/>
    </row>
    <row r="859" spans="1:9" s="572" customFormat="1" ht="22.5" customHeight="1">
      <c r="A859" s="616"/>
      <c r="B859" s="919" t="s">
        <v>1893</v>
      </c>
      <c r="C859" s="920"/>
      <c r="D859" s="920"/>
      <c r="E859" s="920"/>
      <c r="F859" s="921"/>
      <c r="G859" s="577" t="s">
        <v>1894</v>
      </c>
      <c r="H859" s="578"/>
      <c r="I859" s="579"/>
    </row>
    <row r="860" spans="1:9" s="572" customFormat="1" ht="32.4">
      <c r="A860" s="616"/>
      <c r="B860" s="922"/>
      <c r="C860" s="923"/>
      <c r="D860" s="923"/>
      <c r="E860" s="923"/>
      <c r="F860" s="924"/>
      <c r="G860" s="577" t="s">
        <v>1895</v>
      </c>
      <c r="H860" s="578"/>
      <c r="I860" s="579"/>
    </row>
    <row r="861" spans="1:9" s="572" customFormat="1" ht="21.6">
      <c r="A861" s="616"/>
      <c r="B861" s="922"/>
      <c r="C861" s="923"/>
      <c r="D861" s="923"/>
      <c r="E861" s="923"/>
      <c r="F861" s="924"/>
      <c r="G861" s="577" t="s">
        <v>1896</v>
      </c>
      <c r="H861" s="578"/>
      <c r="I861" s="579"/>
    </row>
    <row r="862" spans="1:9" s="572" customFormat="1" ht="13.5" customHeight="1">
      <c r="A862" s="616"/>
      <c r="B862" s="922"/>
      <c r="C862" s="923"/>
      <c r="D862" s="923"/>
      <c r="E862" s="923"/>
      <c r="F862" s="924"/>
      <c r="G862" s="577" t="s">
        <v>1622</v>
      </c>
      <c r="H862" s="578"/>
      <c r="I862" s="579"/>
    </row>
    <row r="863" spans="1:9" s="572" customFormat="1" ht="13.5" customHeight="1">
      <c r="A863" s="616"/>
      <c r="B863" s="925"/>
      <c r="C863" s="926"/>
      <c r="D863" s="926"/>
      <c r="E863" s="926"/>
      <c r="F863" s="927"/>
      <c r="G863" s="577" t="s">
        <v>1623</v>
      </c>
      <c r="H863" s="578"/>
      <c r="I863" s="579"/>
    </row>
    <row r="864" spans="1:9" s="572" customFormat="1" ht="22.5" customHeight="1">
      <c r="A864" s="580"/>
      <c r="B864" s="919" t="s">
        <v>1897</v>
      </c>
      <c r="C864" s="920"/>
      <c r="D864" s="920"/>
      <c r="E864" s="920"/>
      <c r="F864" s="921"/>
      <c r="G864" s="577" t="s">
        <v>1898</v>
      </c>
      <c r="H864" s="578"/>
      <c r="I864" s="579"/>
    </row>
    <row r="865" spans="1:9" s="572" customFormat="1" ht="13.5" customHeight="1">
      <c r="A865" s="580"/>
      <c r="B865" s="922"/>
      <c r="C865" s="923"/>
      <c r="D865" s="923"/>
      <c r="E865" s="923"/>
      <c r="F865" s="924"/>
      <c r="G865" s="577" t="s">
        <v>1899</v>
      </c>
      <c r="H865" s="578"/>
      <c r="I865" s="579"/>
    </row>
    <row r="866" spans="1:9" s="572" customFormat="1" ht="13.5" customHeight="1">
      <c r="A866" s="580"/>
      <c r="B866" s="922"/>
      <c r="C866" s="923"/>
      <c r="D866" s="923"/>
      <c r="E866" s="923"/>
      <c r="F866" s="924"/>
      <c r="G866" s="577" t="s">
        <v>1900</v>
      </c>
      <c r="H866" s="578"/>
      <c r="I866" s="579"/>
    </row>
    <row r="867" spans="1:9" s="572" customFormat="1" ht="21.6">
      <c r="A867" s="580"/>
      <c r="B867" s="922"/>
      <c r="C867" s="923"/>
      <c r="D867" s="923"/>
      <c r="E867" s="923"/>
      <c r="F867" s="924"/>
      <c r="G867" s="627" t="s">
        <v>1901</v>
      </c>
      <c r="H867" s="578"/>
      <c r="I867" s="579"/>
    </row>
    <row r="868" spans="1:9" s="572" customFormat="1" ht="13.5" customHeight="1">
      <c r="A868" s="580"/>
      <c r="B868" s="922"/>
      <c r="C868" s="923"/>
      <c r="D868" s="923"/>
      <c r="E868" s="923"/>
      <c r="F868" s="924"/>
      <c r="G868" s="577" t="s">
        <v>1902</v>
      </c>
      <c r="H868" s="578"/>
      <c r="I868" s="579"/>
    </row>
    <row r="869" spans="1:9" s="572" customFormat="1" ht="21.6">
      <c r="A869" s="580"/>
      <c r="B869" s="925"/>
      <c r="C869" s="926"/>
      <c r="D869" s="926"/>
      <c r="E869" s="926"/>
      <c r="F869" s="927"/>
      <c r="G869" s="577" t="s">
        <v>1903</v>
      </c>
      <c r="H869" s="578"/>
      <c r="I869" s="579"/>
    </row>
    <row r="870" spans="1:9" s="572" customFormat="1" ht="22.5" customHeight="1">
      <c r="A870" s="580"/>
      <c r="B870" s="919" t="s">
        <v>1904</v>
      </c>
      <c r="C870" s="920"/>
      <c r="D870" s="920"/>
      <c r="E870" s="920"/>
      <c r="F870" s="921"/>
      <c r="G870" s="577" t="s">
        <v>1905</v>
      </c>
      <c r="H870" s="578"/>
      <c r="I870" s="579"/>
    </row>
    <row r="871" spans="1:9" s="572" customFormat="1" ht="49.5" customHeight="1">
      <c r="A871" s="580"/>
      <c r="B871" s="922"/>
      <c r="C871" s="923"/>
      <c r="D871" s="923"/>
      <c r="E871" s="923"/>
      <c r="F871" s="924"/>
      <c r="G871" s="577" t="s">
        <v>1906</v>
      </c>
      <c r="H871" s="578"/>
      <c r="I871" s="579"/>
    </row>
    <row r="872" spans="1:9" s="572" customFormat="1" ht="13.5" customHeight="1">
      <c r="A872" s="580"/>
      <c r="B872" s="925"/>
      <c r="C872" s="926"/>
      <c r="D872" s="926"/>
      <c r="E872" s="926"/>
      <c r="F872" s="927"/>
      <c r="G872" s="577" t="s">
        <v>1907</v>
      </c>
      <c r="H872" s="578"/>
      <c r="I872" s="579"/>
    </row>
    <row r="873" spans="1:9" s="572" customFormat="1" ht="11.25" customHeight="1">
      <c r="A873" s="580"/>
      <c r="B873" s="919" t="s">
        <v>1908</v>
      </c>
      <c r="C873" s="920"/>
      <c r="D873" s="920"/>
      <c r="E873" s="920"/>
      <c r="F873" s="921"/>
      <c r="G873" s="577" t="s">
        <v>1909</v>
      </c>
      <c r="H873" s="578"/>
      <c r="I873" s="579"/>
    </row>
    <row r="874" spans="1:9" s="572" customFormat="1" ht="47.25" customHeight="1">
      <c r="A874" s="580"/>
      <c r="B874" s="922"/>
      <c r="C874" s="923"/>
      <c r="D874" s="923"/>
      <c r="E874" s="923"/>
      <c r="F874" s="924"/>
      <c r="G874" s="577" t="s">
        <v>1910</v>
      </c>
      <c r="H874" s="578"/>
      <c r="I874" s="579"/>
    </row>
    <row r="875" spans="1:9" s="572" customFormat="1" ht="21.6">
      <c r="A875" s="580"/>
      <c r="B875" s="922"/>
      <c r="C875" s="923"/>
      <c r="D875" s="923"/>
      <c r="E875" s="923"/>
      <c r="F875" s="924"/>
      <c r="G875" s="577" t="s">
        <v>1911</v>
      </c>
      <c r="H875" s="578"/>
      <c r="I875" s="579"/>
    </row>
    <row r="876" spans="1:9" s="572" customFormat="1" ht="21.6">
      <c r="A876" s="580"/>
      <c r="B876" s="922"/>
      <c r="C876" s="923"/>
      <c r="D876" s="923"/>
      <c r="E876" s="923"/>
      <c r="F876" s="924"/>
      <c r="G876" s="577" t="s">
        <v>1912</v>
      </c>
      <c r="H876" s="578"/>
      <c r="I876" s="579"/>
    </row>
    <row r="877" spans="1:9" s="572" customFormat="1" ht="13.5" customHeight="1">
      <c r="A877" s="580"/>
      <c r="B877" s="922"/>
      <c r="C877" s="923"/>
      <c r="D877" s="923"/>
      <c r="E877" s="923"/>
      <c r="F877" s="924"/>
      <c r="G877" s="577" t="s">
        <v>1913</v>
      </c>
      <c r="H877" s="578"/>
      <c r="I877" s="579"/>
    </row>
    <row r="878" spans="1:9" s="572" customFormat="1" ht="21.6">
      <c r="A878" s="580"/>
      <c r="B878" s="925"/>
      <c r="C878" s="926"/>
      <c r="D878" s="926"/>
      <c r="E878" s="926"/>
      <c r="F878" s="927"/>
      <c r="G878" s="577" t="s">
        <v>1914</v>
      </c>
      <c r="H878" s="578"/>
      <c r="I878" s="579"/>
    </row>
    <row r="879" spans="1:9" s="572" customFormat="1">
      <c r="A879" s="580"/>
      <c r="B879" s="919" t="s">
        <v>1915</v>
      </c>
      <c r="C879" s="920"/>
      <c r="D879" s="920"/>
      <c r="E879" s="920"/>
      <c r="F879" s="921"/>
      <c r="G879" s="577" t="s">
        <v>1916</v>
      </c>
      <c r="H879" s="578"/>
      <c r="I879" s="579"/>
    </row>
    <row r="880" spans="1:9" s="572" customFormat="1" ht="13.5" customHeight="1">
      <c r="A880" s="580"/>
      <c r="B880" s="922"/>
      <c r="C880" s="923"/>
      <c r="D880" s="923"/>
      <c r="E880" s="923"/>
      <c r="F880" s="924"/>
      <c r="G880" s="577" t="s">
        <v>1917</v>
      </c>
      <c r="H880" s="578"/>
      <c r="I880" s="579"/>
    </row>
    <row r="881" spans="1:9" s="572" customFormat="1" ht="26.25" customHeight="1">
      <c r="A881" s="580"/>
      <c r="B881" s="922"/>
      <c r="C881" s="923"/>
      <c r="D881" s="923"/>
      <c r="E881" s="923"/>
      <c r="F881" s="924"/>
      <c r="G881" s="577" t="s">
        <v>1918</v>
      </c>
      <c r="H881" s="578"/>
      <c r="I881" s="579"/>
    </row>
    <row r="882" spans="1:9" s="572" customFormat="1" ht="25.05" customHeight="1">
      <c r="A882" s="580"/>
      <c r="B882" s="922"/>
      <c r="C882" s="923"/>
      <c r="D882" s="923"/>
      <c r="E882" s="923"/>
      <c r="F882" s="924"/>
      <c r="G882" s="577" t="s">
        <v>1919</v>
      </c>
      <c r="H882" s="578"/>
      <c r="I882" s="579"/>
    </row>
    <row r="883" spans="1:9" s="572" customFormat="1" ht="13.5" customHeight="1">
      <c r="A883" s="580"/>
      <c r="B883" s="922"/>
      <c r="C883" s="923"/>
      <c r="D883" s="923"/>
      <c r="E883" s="923"/>
      <c r="F883" s="924"/>
      <c r="G883" s="577" t="s">
        <v>1920</v>
      </c>
      <c r="H883" s="578"/>
      <c r="I883" s="579"/>
    </row>
    <row r="884" spans="1:9" s="572" customFormat="1" ht="13.5" customHeight="1">
      <c r="A884" s="580"/>
      <c r="B884" s="922"/>
      <c r="C884" s="923"/>
      <c r="D884" s="923"/>
      <c r="E884" s="923"/>
      <c r="F884" s="924"/>
      <c r="G884" s="577" t="s">
        <v>1921</v>
      </c>
      <c r="H884" s="578"/>
      <c r="I884" s="579"/>
    </row>
    <row r="885" spans="1:9" s="572" customFormat="1" ht="13.5" customHeight="1">
      <c r="A885" s="580"/>
      <c r="B885" s="922"/>
      <c r="C885" s="923"/>
      <c r="D885" s="923"/>
      <c r="E885" s="923"/>
      <c r="F885" s="924"/>
      <c r="G885" s="577" t="s">
        <v>1922</v>
      </c>
      <c r="H885" s="578"/>
      <c r="I885" s="579"/>
    </row>
    <row r="886" spans="1:9" s="572" customFormat="1" ht="13.5" customHeight="1">
      <c r="A886" s="580"/>
      <c r="B886" s="922"/>
      <c r="C886" s="923"/>
      <c r="D886" s="923"/>
      <c r="E886" s="923"/>
      <c r="F886" s="924"/>
      <c r="G886" s="577" t="s">
        <v>1923</v>
      </c>
      <c r="H886" s="578"/>
      <c r="I886" s="579"/>
    </row>
    <row r="887" spans="1:9" s="572" customFormat="1" ht="21.6">
      <c r="A887" s="580"/>
      <c r="B887" s="922"/>
      <c r="C887" s="923"/>
      <c r="D887" s="923"/>
      <c r="E887" s="923"/>
      <c r="F887" s="924"/>
      <c r="G887" s="577" t="s">
        <v>1924</v>
      </c>
      <c r="H887" s="578"/>
      <c r="I887" s="579"/>
    </row>
    <row r="888" spans="1:9" s="572" customFormat="1" ht="13.5" customHeight="1">
      <c r="A888" s="580"/>
      <c r="B888" s="925"/>
      <c r="C888" s="926"/>
      <c r="D888" s="926"/>
      <c r="E888" s="926"/>
      <c r="F888" s="927"/>
      <c r="G888" s="577" t="s">
        <v>2061</v>
      </c>
      <c r="H888" s="578"/>
      <c r="I888" s="579"/>
    </row>
    <row r="889" spans="1:9" s="572" customFormat="1" ht="21.6">
      <c r="A889" s="580"/>
      <c r="B889" s="922" t="s">
        <v>1925</v>
      </c>
      <c r="C889" s="923"/>
      <c r="D889" s="923"/>
      <c r="E889" s="923"/>
      <c r="F889" s="924"/>
      <c r="G889" s="577" t="s">
        <v>1926</v>
      </c>
      <c r="H889" s="578"/>
      <c r="I889" s="579"/>
    </row>
    <row r="890" spans="1:9" s="572" customFormat="1" ht="22.5" customHeight="1">
      <c r="A890" s="580"/>
      <c r="B890" s="611"/>
      <c r="C890" s="919" t="s">
        <v>1927</v>
      </c>
      <c r="D890" s="920"/>
      <c r="E890" s="920"/>
      <c r="F890" s="921"/>
      <c r="G890" s="577" t="s">
        <v>1928</v>
      </c>
      <c r="H890" s="578"/>
      <c r="I890" s="579"/>
    </row>
    <row r="891" spans="1:9" s="572" customFormat="1" ht="13.5" customHeight="1">
      <c r="A891" s="580"/>
      <c r="B891" s="611"/>
      <c r="C891" s="925"/>
      <c r="D891" s="926"/>
      <c r="E891" s="926"/>
      <c r="F891" s="927"/>
      <c r="G891" s="577" t="s">
        <v>1929</v>
      </c>
      <c r="H891" s="578"/>
      <c r="I891" s="579"/>
    </row>
    <row r="892" spans="1:9" s="572" customFormat="1" ht="22.5" customHeight="1">
      <c r="A892" s="580"/>
      <c r="B892" s="598"/>
      <c r="C892" s="919" t="s">
        <v>1930</v>
      </c>
      <c r="D892" s="920"/>
      <c r="E892" s="920"/>
      <c r="F892" s="921"/>
      <c r="G892" s="577" t="s">
        <v>1931</v>
      </c>
      <c r="H892" s="578"/>
      <c r="I892" s="579"/>
    </row>
    <row r="893" spans="1:9" s="572" customFormat="1" ht="21.6">
      <c r="A893" s="580"/>
      <c r="B893" s="598"/>
      <c r="C893" s="922"/>
      <c r="D893" s="923"/>
      <c r="E893" s="923"/>
      <c r="F893" s="924"/>
      <c r="G893" s="577" t="s">
        <v>1932</v>
      </c>
      <c r="H893" s="578"/>
      <c r="I893" s="579"/>
    </row>
    <row r="894" spans="1:9" s="572" customFormat="1" ht="21.6">
      <c r="A894" s="580"/>
      <c r="B894" s="598"/>
      <c r="C894" s="922"/>
      <c r="D894" s="923"/>
      <c r="E894" s="923"/>
      <c r="F894" s="924"/>
      <c r="G894" s="577" t="s">
        <v>1933</v>
      </c>
      <c r="H894" s="578"/>
      <c r="I894" s="579"/>
    </row>
    <row r="895" spans="1:9" s="572" customFormat="1" ht="21.6">
      <c r="A895" s="580"/>
      <c r="B895" s="598"/>
      <c r="C895" s="925"/>
      <c r="D895" s="926"/>
      <c r="E895" s="926"/>
      <c r="F895" s="927"/>
      <c r="G895" s="577" t="s">
        <v>1934</v>
      </c>
      <c r="H895" s="578"/>
      <c r="I895" s="579"/>
    </row>
    <row r="896" spans="1:9" s="572" customFormat="1" ht="22.5" customHeight="1">
      <c r="A896" s="580"/>
      <c r="B896" s="598"/>
      <c r="C896" s="919" t="s">
        <v>1935</v>
      </c>
      <c r="D896" s="920"/>
      <c r="E896" s="920"/>
      <c r="F896" s="921"/>
      <c r="G896" s="577" t="s">
        <v>1936</v>
      </c>
      <c r="H896" s="578"/>
      <c r="I896" s="579"/>
    </row>
    <row r="897" spans="1:9" s="572" customFormat="1" ht="24.6" customHeight="1">
      <c r="A897" s="580"/>
      <c r="B897" s="598"/>
      <c r="C897" s="922"/>
      <c r="D897" s="923"/>
      <c r="E897" s="923"/>
      <c r="F897" s="924"/>
      <c r="G897" s="577" t="s">
        <v>1937</v>
      </c>
      <c r="H897" s="578"/>
      <c r="I897" s="579"/>
    </row>
    <row r="898" spans="1:9" s="572" customFormat="1" ht="13.5" customHeight="1">
      <c r="A898" s="580"/>
      <c r="B898" s="601"/>
      <c r="C898" s="925"/>
      <c r="D898" s="926"/>
      <c r="E898" s="926"/>
      <c r="F898" s="927"/>
      <c r="G898" s="577" t="s">
        <v>1938</v>
      </c>
      <c r="H898" s="578"/>
      <c r="I898" s="579"/>
    </row>
    <row r="899" spans="1:9" s="572" customFormat="1" ht="21.6">
      <c r="A899" s="580"/>
      <c r="B899" s="919" t="s">
        <v>1939</v>
      </c>
      <c r="C899" s="920"/>
      <c r="D899" s="920"/>
      <c r="E899" s="920"/>
      <c r="F899" s="921"/>
      <c r="G899" s="577" t="s">
        <v>1940</v>
      </c>
      <c r="H899" s="578"/>
      <c r="I899" s="579"/>
    </row>
    <row r="900" spans="1:9" s="572" customFormat="1" ht="22.5" customHeight="1">
      <c r="A900" s="580"/>
      <c r="B900" s="597"/>
      <c r="C900" s="919" t="s">
        <v>1941</v>
      </c>
      <c r="D900" s="920"/>
      <c r="E900" s="920"/>
      <c r="F900" s="921"/>
      <c r="G900" s="577" t="s">
        <v>1942</v>
      </c>
      <c r="H900" s="578"/>
      <c r="I900" s="579"/>
    </row>
    <row r="901" spans="1:9" s="572" customFormat="1" ht="13.5" customHeight="1">
      <c r="A901" s="580"/>
      <c r="B901" s="597"/>
      <c r="C901" s="925"/>
      <c r="D901" s="926"/>
      <c r="E901" s="926"/>
      <c r="F901" s="927"/>
      <c r="G901" s="577" t="s">
        <v>1943</v>
      </c>
      <c r="H901" s="578"/>
      <c r="I901" s="579"/>
    </row>
    <row r="902" spans="1:9" s="572" customFormat="1" ht="21.6">
      <c r="A902" s="580"/>
      <c r="B902" s="597"/>
      <c r="C902" s="919" t="s">
        <v>1944</v>
      </c>
      <c r="D902" s="920"/>
      <c r="E902" s="920"/>
      <c r="F902" s="921"/>
      <c r="G902" s="577" t="s">
        <v>1945</v>
      </c>
      <c r="H902" s="578"/>
      <c r="I902" s="579"/>
    </row>
    <row r="903" spans="1:9" s="572" customFormat="1" ht="24" customHeight="1">
      <c r="A903" s="580"/>
      <c r="B903" s="597"/>
      <c r="C903" s="919" t="s">
        <v>1946</v>
      </c>
      <c r="D903" s="920"/>
      <c r="E903" s="920"/>
      <c r="F903" s="921"/>
      <c r="G903" s="577" t="s">
        <v>1947</v>
      </c>
      <c r="H903" s="578"/>
      <c r="I903" s="579"/>
    </row>
    <row r="904" spans="1:9" s="572" customFormat="1" ht="11.25" customHeight="1">
      <c r="A904" s="580"/>
      <c r="B904" s="919" t="s">
        <v>1948</v>
      </c>
      <c r="C904" s="920"/>
      <c r="D904" s="920"/>
      <c r="E904" s="920"/>
      <c r="F904" s="921"/>
      <c r="G904" s="577" t="s">
        <v>1949</v>
      </c>
      <c r="H904" s="578"/>
      <c r="I904" s="579"/>
    </row>
    <row r="905" spans="1:9" s="572" customFormat="1">
      <c r="A905" s="580"/>
      <c r="B905" s="922"/>
      <c r="C905" s="923"/>
      <c r="D905" s="923"/>
      <c r="E905" s="923"/>
      <c r="F905" s="924"/>
      <c r="G905" s="577" t="s">
        <v>1950</v>
      </c>
      <c r="H905" s="578"/>
      <c r="I905" s="579"/>
    </row>
    <row r="906" spans="1:9" s="572" customFormat="1" ht="21.6">
      <c r="A906" s="580"/>
      <c r="B906" s="922"/>
      <c r="C906" s="923"/>
      <c r="D906" s="923"/>
      <c r="E906" s="923"/>
      <c r="F906" s="924"/>
      <c r="G906" s="577" t="s">
        <v>1951</v>
      </c>
      <c r="H906" s="578"/>
      <c r="I906" s="579"/>
    </row>
    <row r="907" spans="1:9" s="572" customFormat="1" ht="21.6">
      <c r="A907" s="580"/>
      <c r="B907" s="925"/>
      <c r="C907" s="926"/>
      <c r="D907" s="926"/>
      <c r="E907" s="926"/>
      <c r="F907" s="927"/>
      <c r="G907" s="577" t="s">
        <v>1952</v>
      </c>
      <c r="H907" s="578"/>
      <c r="I907" s="579"/>
    </row>
    <row r="908" spans="1:9" s="572" customFormat="1">
      <c r="A908" s="633" t="s">
        <v>1953</v>
      </c>
      <c r="B908" s="581"/>
      <c r="C908" s="582"/>
      <c r="D908" s="582"/>
      <c r="E908" s="582"/>
      <c r="F908" s="583"/>
      <c r="G908" s="599"/>
      <c r="H908" s="578"/>
      <c r="I908" s="579"/>
    </row>
    <row r="909" spans="1:9" s="572" customFormat="1" ht="11.25" customHeight="1">
      <c r="A909" s="616"/>
      <c r="B909" s="919" t="s">
        <v>1954</v>
      </c>
      <c r="C909" s="920"/>
      <c r="D909" s="920"/>
      <c r="E909" s="920"/>
      <c r="F909" s="921"/>
      <c r="G909" s="577" t="s">
        <v>1955</v>
      </c>
      <c r="H909" s="578"/>
      <c r="I909" s="579"/>
    </row>
    <row r="910" spans="1:9" s="572" customFormat="1">
      <c r="A910" s="616"/>
      <c r="B910" s="922"/>
      <c r="C910" s="923"/>
      <c r="D910" s="923"/>
      <c r="E910" s="923"/>
      <c r="F910" s="924"/>
      <c r="G910" s="577" t="s">
        <v>1956</v>
      </c>
      <c r="H910" s="578"/>
      <c r="I910" s="579"/>
    </row>
    <row r="911" spans="1:9" s="572" customFormat="1">
      <c r="A911" s="616"/>
      <c r="B911" s="922"/>
      <c r="C911" s="923"/>
      <c r="D911" s="923"/>
      <c r="E911" s="923"/>
      <c r="F911" s="924"/>
      <c r="G911" s="577" t="s">
        <v>1957</v>
      </c>
      <c r="H911" s="578"/>
      <c r="I911" s="579"/>
    </row>
    <row r="912" spans="1:9" s="572" customFormat="1">
      <c r="A912" s="616"/>
      <c r="B912" s="925"/>
      <c r="C912" s="926"/>
      <c r="D912" s="926"/>
      <c r="E912" s="926"/>
      <c r="F912" s="927"/>
      <c r="G912" s="577" t="s">
        <v>1958</v>
      </c>
      <c r="H912" s="578"/>
      <c r="I912" s="579"/>
    </row>
    <row r="913" spans="1:9" s="572" customFormat="1" ht="21.6">
      <c r="A913" s="616"/>
      <c r="B913" s="919" t="s">
        <v>1959</v>
      </c>
      <c r="C913" s="920"/>
      <c r="D913" s="920"/>
      <c r="E913" s="920"/>
      <c r="F913" s="921"/>
      <c r="G913" s="577" t="s">
        <v>1960</v>
      </c>
      <c r="H913" s="578"/>
      <c r="I913" s="579"/>
    </row>
    <row r="914" spans="1:9" s="572" customFormat="1" ht="27" customHeight="1">
      <c r="A914" s="940" t="s">
        <v>1961</v>
      </c>
      <c r="B914" s="941"/>
      <c r="C914" s="941"/>
      <c r="D914" s="941"/>
      <c r="E914" s="941"/>
      <c r="F914" s="942"/>
      <c r="G914" s="599"/>
      <c r="H914" s="578"/>
      <c r="I914" s="579"/>
    </row>
    <row r="915" spans="1:9" s="572" customFormat="1" ht="24.75" customHeight="1">
      <c r="A915" s="616"/>
      <c r="B915" s="919" t="s">
        <v>1962</v>
      </c>
      <c r="C915" s="920"/>
      <c r="D915" s="920"/>
      <c r="E915" s="920"/>
      <c r="F915" s="921"/>
      <c r="G915" s="577" t="s">
        <v>1963</v>
      </c>
      <c r="H915" s="578"/>
      <c r="I915" s="579"/>
    </row>
    <row r="916" spans="1:9" s="572" customFormat="1" ht="21.6">
      <c r="A916" s="616"/>
      <c r="B916" s="922"/>
      <c r="C916" s="923"/>
      <c r="D916" s="923"/>
      <c r="E916" s="923"/>
      <c r="F916" s="924"/>
      <c r="G916" s="577" t="s">
        <v>1964</v>
      </c>
      <c r="H916" s="578"/>
      <c r="I916" s="579"/>
    </row>
    <row r="917" spans="1:9" s="572" customFormat="1" ht="13.5" customHeight="1">
      <c r="A917" s="616"/>
      <c r="B917" s="922"/>
      <c r="C917" s="923"/>
      <c r="D917" s="923"/>
      <c r="E917" s="923"/>
      <c r="F917" s="924"/>
      <c r="G917" s="577" t="s">
        <v>1965</v>
      </c>
      <c r="H917" s="578"/>
      <c r="I917" s="579"/>
    </row>
    <row r="918" spans="1:9" s="572" customFormat="1" ht="13.5" customHeight="1">
      <c r="A918" s="616"/>
      <c r="B918" s="922"/>
      <c r="C918" s="923"/>
      <c r="D918" s="923"/>
      <c r="E918" s="923"/>
      <c r="F918" s="924"/>
      <c r="G918" s="577" t="s">
        <v>1966</v>
      </c>
      <c r="H918" s="578"/>
      <c r="I918" s="579"/>
    </row>
    <row r="919" spans="1:9" s="572" customFormat="1" ht="13.5" customHeight="1">
      <c r="A919" s="616"/>
      <c r="B919" s="922"/>
      <c r="C919" s="923"/>
      <c r="D919" s="923"/>
      <c r="E919" s="923"/>
      <c r="F919" s="924"/>
      <c r="G919" s="577" t="s">
        <v>1967</v>
      </c>
      <c r="H919" s="578"/>
      <c r="I919" s="579"/>
    </row>
    <row r="920" spans="1:9" s="572" customFormat="1" ht="13.5" customHeight="1">
      <c r="A920" s="616"/>
      <c r="B920" s="922"/>
      <c r="C920" s="923"/>
      <c r="D920" s="923"/>
      <c r="E920" s="923"/>
      <c r="F920" s="924"/>
      <c r="G920" s="577" t="s">
        <v>1968</v>
      </c>
      <c r="H920" s="578"/>
      <c r="I920" s="579"/>
    </row>
    <row r="921" spans="1:9" s="572" customFormat="1" ht="21.6">
      <c r="A921" s="616"/>
      <c r="B921" s="922"/>
      <c r="C921" s="923"/>
      <c r="D921" s="923"/>
      <c r="E921" s="923"/>
      <c r="F921" s="924"/>
      <c r="G921" s="577" t="s">
        <v>1969</v>
      </c>
      <c r="H921" s="578"/>
      <c r="I921" s="579"/>
    </row>
    <row r="922" spans="1:9" s="572" customFormat="1" ht="13.5" customHeight="1">
      <c r="A922" s="616"/>
      <c r="B922" s="922"/>
      <c r="C922" s="923"/>
      <c r="D922" s="923"/>
      <c r="E922" s="923"/>
      <c r="F922" s="924"/>
      <c r="G922" s="577" t="s">
        <v>1970</v>
      </c>
      <c r="H922" s="578"/>
      <c r="I922" s="579"/>
    </row>
    <row r="923" spans="1:9" s="572" customFormat="1" ht="21.6">
      <c r="A923" s="616"/>
      <c r="B923" s="922"/>
      <c r="C923" s="923"/>
      <c r="D923" s="923"/>
      <c r="E923" s="923"/>
      <c r="F923" s="924"/>
      <c r="G923" s="577" t="s">
        <v>1971</v>
      </c>
      <c r="H923" s="578"/>
      <c r="I923" s="579"/>
    </row>
    <row r="924" spans="1:9" s="572" customFormat="1" ht="13.5" customHeight="1">
      <c r="A924" s="616"/>
      <c r="B924" s="925"/>
      <c r="C924" s="926"/>
      <c r="D924" s="926"/>
      <c r="E924" s="926"/>
      <c r="F924" s="927"/>
      <c r="G924" s="577" t="s">
        <v>1972</v>
      </c>
      <c r="H924" s="578"/>
      <c r="I924" s="579"/>
    </row>
    <row r="925" spans="1:9" s="572" customFormat="1">
      <c r="A925" s="580"/>
      <c r="B925" s="919" t="s">
        <v>1973</v>
      </c>
      <c r="C925" s="920"/>
      <c r="D925" s="920"/>
      <c r="E925" s="920"/>
      <c r="F925" s="921"/>
      <c r="G925" s="599"/>
      <c r="H925" s="578"/>
      <c r="I925" s="579"/>
    </row>
    <row r="926" spans="1:9" s="572" customFormat="1" ht="11.25" customHeight="1">
      <c r="A926" s="580"/>
      <c r="B926" s="593"/>
      <c r="C926" s="919" t="s">
        <v>1974</v>
      </c>
      <c r="D926" s="920"/>
      <c r="E926" s="920"/>
      <c r="F926" s="921"/>
      <c r="G926" s="577" t="s">
        <v>1975</v>
      </c>
      <c r="H926" s="578"/>
      <c r="I926" s="579"/>
    </row>
    <row r="927" spans="1:9" s="572" customFormat="1" ht="13.5" customHeight="1">
      <c r="A927" s="580"/>
      <c r="B927" s="593"/>
      <c r="C927" s="922"/>
      <c r="D927" s="923"/>
      <c r="E927" s="923"/>
      <c r="F927" s="924"/>
      <c r="G927" s="577" t="s">
        <v>1976</v>
      </c>
      <c r="H927" s="578"/>
      <c r="I927" s="579"/>
    </row>
    <row r="928" spans="1:9" s="572" customFormat="1" ht="13.5" customHeight="1">
      <c r="A928" s="580"/>
      <c r="B928" s="593"/>
      <c r="C928" s="922"/>
      <c r="D928" s="923"/>
      <c r="E928" s="923"/>
      <c r="F928" s="924"/>
      <c r="G928" s="577" t="s">
        <v>1977</v>
      </c>
      <c r="H928" s="578"/>
      <c r="I928" s="579"/>
    </row>
    <row r="929" spans="1:10" s="572" customFormat="1" ht="21.6">
      <c r="A929" s="580"/>
      <c r="B929" s="593"/>
      <c r="C929" s="922"/>
      <c r="D929" s="923"/>
      <c r="E929" s="923"/>
      <c r="F929" s="924"/>
      <c r="G929" s="577" t="s">
        <v>1978</v>
      </c>
      <c r="H929" s="578"/>
      <c r="I929" s="579"/>
    </row>
    <row r="930" spans="1:10" s="572" customFormat="1" ht="13.5" customHeight="1">
      <c r="A930" s="580"/>
      <c r="B930" s="593"/>
      <c r="C930" s="922"/>
      <c r="D930" s="923"/>
      <c r="E930" s="923"/>
      <c r="F930" s="924"/>
      <c r="G930" s="577" t="s">
        <v>1979</v>
      </c>
      <c r="H930" s="578"/>
      <c r="I930" s="579"/>
    </row>
    <row r="931" spans="1:10" s="572" customFormat="1" ht="21.6">
      <c r="A931" s="580"/>
      <c r="B931" s="593"/>
      <c r="C931" s="925"/>
      <c r="D931" s="926"/>
      <c r="E931" s="926"/>
      <c r="F931" s="927"/>
      <c r="G931" s="577" t="s">
        <v>1980</v>
      </c>
      <c r="H931" s="578"/>
      <c r="I931" s="579"/>
    </row>
    <row r="932" spans="1:10" s="572" customFormat="1" ht="32.4">
      <c r="A932" s="587" t="s">
        <v>1981</v>
      </c>
      <c r="B932" s="588"/>
      <c r="C932" s="588"/>
      <c r="D932" s="588"/>
      <c r="E932" s="588"/>
      <c r="F932" s="589"/>
      <c r="G932" s="577" t="s">
        <v>1982</v>
      </c>
      <c r="H932" s="578"/>
      <c r="I932" s="579"/>
      <c r="J932" s="625"/>
    </row>
    <row r="933" spans="1:10" s="572" customFormat="1" ht="11.25" customHeight="1">
      <c r="A933" s="657"/>
      <c r="B933" s="595"/>
      <c r="C933" s="919" t="s">
        <v>1974</v>
      </c>
      <c r="D933" s="920"/>
      <c r="E933" s="920"/>
      <c r="F933" s="921"/>
      <c r="G933" s="577" t="s">
        <v>1983</v>
      </c>
      <c r="H933" s="578"/>
      <c r="I933" s="579"/>
    </row>
    <row r="934" spans="1:10" s="572" customFormat="1" ht="13.5" customHeight="1">
      <c r="A934" s="657"/>
      <c r="B934" s="595"/>
      <c r="C934" s="922"/>
      <c r="D934" s="923"/>
      <c r="E934" s="923"/>
      <c r="F934" s="924"/>
      <c r="G934" s="577" t="s">
        <v>1984</v>
      </c>
      <c r="H934" s="578"/>
      <c r="I934" s="579"/>
    </row>
    <row r="935" spans="1:10" s="572" customFormat="1" ht="21.6">
      <c r="A935" s="657"/>
      <c r="B935" s="595"/>
      <c r="C935" s="922"/>
      <c r="D935" s="923"/>
      <c r="E935" s="923"/>
      <c r="F935" s="924"/>
      <c r="G935" s="577" t="s">
        <v>1985</v>
      </c>
      <c r="H935" s="578"/>
      <c r="I935" s="579"/>
    </row>
    <row r="936" spans="1:10" s="572" customFormat="1" ht="13.5" customHeight="1">
      <c r="A936" s="657"/>
      <c r="B936" s="595"/>
      <c r="C936" s="922"/>
      <c r="D936" s="923"/>
      <c r="E936" s="923"/>
      <c r="F936" s="924"/>
      <c r="G936" s="577" t="s">
        <v>1986</v>
      </c>
      <c r="H936" s="578"/>
      <c r="I936" s="579"/>
    </row>
    <row r="937" spans="1:10" s="572" customFormat="1" ht="13.5" customHeight="1">
      <c r="A937" s="657"/>
      <c r="B937" s="595"/>
      <c r="C937" s="922"/>
      <c r="D937" s="923"/>
      <c r="E937" s="923"/>
      <c r="F937" s="924"/>
      <c r="G937" s="577" t="s">
        <v>1987</v>
      </c>
      <c r="H937" s="578"/>
      <c r="I937" s="579"/>
    </row>
    <row r="938" spans="1:10" s="572" customFormat="1" ht="13.5" customHeight="1">
      <c r="A938" s="657"/>
      <c r="B938" s="595"/>
      <c r="C938" s="922"/>
      <c r="D938" s="923"/>
      <c r="E938" s="923"/>
      <c r="F938" s="924"/>
      <c r="G938" s="577" t="s">
        <v>1988</v>
      </c>
      <c r="H938" s="578"/>
      <c r="I938" s="579"/>
    </row>
    <row r="939" spans="1:10" s="572" customFormat="1" ht="21.6">
      <c r="A939" s="657"/>
      <c r="B939" s="595"/>
      <c r="C939" s="922"/>
      <c r="D939" s="923"/>
      <c r="E939" s="923"/>
      <c r="F939" s="924"/>
      <c r="G939" s="577" t="s">
        <v>1989</v>
      </c>
      <c r="H939" s="578"/>
      <c r="I939" s="579"/>
    </row>
    <row r="940" spans="1:10" s="572" customFormat="1" ht="13.5" customHeight="1">
      <c r="A940" s="657"/>
      <c r="B940" s="595"/>
      <c r="C940" s="922"/>
      <c r="D940" s="923"/>
      <c r="E940" s="923"/>
      <c r="F940" s="924"/>
      <c r="G940" s="577" t="s">
        <v>1990</v>
      </c>
      <c r="H940" s="578"/>
      <c r="I940" s="579"/>
    </row>
    <row r="941" spans="1:10" s="572" customFormat="1" ht="21.6">
      <c r="A941" s="657"/>
      <c r="B941" s="595"/>
      <c r="C941" s="922"/>
      <c r="D941" s="923"/>
      <c r="E941" s="923"/>
      <c r="F941" s="924"/>
      <c r="G941" s="577" t="s">
        <v>1991</v>
      </c>
      <c r="H941" s="578"/>
      <c r="I941" s="579"/>
    </row>
    <row r="942" spans="1:10" s="572" customFormat="1" ht="13.5" customHeight="1">
      <c r="A942" s="657"/>
      <c r="B942" s="595"/>
      <c r="C942" s="922"/>
      <c r="D942" s="923"/>
      <c r="E942" s="923"/>
      <c r="F942" s="924"/>
      <c r="G942" s="577" t="s">
        <v>1992</v>
      </c>
      <c r="H942" s="578"/>
      <c r="I942" s="579"/>
    </row>
    <row r="943" spans="1:10" s="572" customFormat="1" ht="57.75" customHeight="1">
      <c r="A943" s="657"/>
      <c r="B943" s="595"/>
      <c r="C943" s="922"/>
      <c r="D943" s="923"/>
      <c r="E943" s="923"/>
      <c r="F943" s="924"/>
      <c r="G943" s="577" t="s">
        <v>1993</v>
      </c>
      <c r="H943" s="578"/>
      <c r="I943" s="579"/>
    </row>
    <row r="944" spans="1:10" s="572" customFormat="1" ht="13.5" customHeight="1">
      <c r="A944" s="657"/>
      <c r="B944" s="595"/>
      <c r="C944" s="922"/>
      <c r="D944" s="923"/>
      <c r="E944" s="923"/>
      <c r="F944" s="924"/>
      <c r="G944" s="577" t="s">
        <v>1994</v>
      </c>
      <c r="H944" s="578"/>
      <c r="I944" s="579"/>
    </row>
    <row r="945" spans="1:9" s="572" customFormat="1" ht="25.05" customHeight="1">
      <c r="A945" s="657"/>
      <c r="B945" s="595"/>
      <c r="C945" s="925"/>
      <c r="D945" s="926"/>
      <c r="E945" s="926"/>
      <c r="F945" s="927"/>
      <c r="G945" s="577" t="s">
        <v>1609</v>
      </c>
      <c r="H945" s="578"/>
      <c r="I945" s="579"/>
    </row>
    <row r="946" spans="1:9" s="572" customFormat="1" ht="21.6">
      <c r="A946" s="618"/>
      <c r="B946" s="676"/>
      <c r="C946" s="920" t="s">
        <v>1995</v>
      </c>
      <c r="D946" s="920"/>
      <c r="E946" s="920"/>
      <c r="F946" s="921"/>
      <c r="G946" s="577" t="s">
        <v>1996</v>
      </c>
      <c r="H946" s="578"/>
      <c r="I946" s="579"/>
    </row>
    <row r="947" spans="1:9" s="572" customFormat="1" ht="43.2">
      <c r="A947" s="928" t="s">
        <v>1997</v>
      </c>
      <c r="B947" s="929"/>
      <c r="C947" s="929"/>
      <c r="D947" s="929"/>
      <c r="E947" s="929"/>
      <c r="F947" s="930"/>
      <c r="G947" s="577" t="s">
        <v>1998</v>
      </c>
      <c r="H947" s="578"/>
      <c r="I947" s="579"/>
    </row>
    <row r="948" spans="1:9" s="572" customFormat="1" ht="21.6">
      <c r="A948" s="931"/>
      <c r="B948" s="932"/>
      <c r="C948" s="932"/>
      <c r="D948" s="932"/>
      <c r="E948" s="932"/>
      <c r="F948" s="933"/>
      <c r="G948" s="577" t="s">
        <v>1999</v>
      </c>
      <c r="H948" s="578"/>
      <c r="I948" s="579"/>
    </row>
    <row r="949" spans="1:9" s="572" customFormat="1" ht="13.5" customHeight="1">
      <c r="A949" s="931"/>
      <c r="B949" s="932"/>
      <c r="C949" s="932"/>
      <c r="D949" s="932"/>
      <c r="E949" s="932"/>
      <c r="F949" s="933"/>
      <c r="G949" s="577" t="s">
        <v>2000</v>
      </c>
      <c r="H949" s="578"/>
      <c r="I949" s="579"/>
    </row>
    <row r="950" spans="1:9" s="572" customFormat="1" ht="32.4">
      <c r="A950" s="931"/>
      <c r="B950" s="932"/>
      <c r="C950" s="932"/>
      <c r="D950" s="932"/>
      <c r="E950" s="932"/>
      <c r="F950" s="933"/>
      <c r="G950" s="577" t="s">
        <v>2001</v>
      </c>
      <c r="H950" s="578"/>
      <c r="I950" s="579"/>
    </row>
    <row r="951" spans="1:9" s="572" customFormat="1" ht="21.6">
      <c r="A951" s="931"/>
      <c r="B951" s="932"/>
      <c r="C951" s="932"/>
      <c r="D951" s="932"/>
      <c r="E951" s="932"/>
      <c r="F951" s="933"/>
      <c r="G951" s="577" t="s">
        <v>2002</v>
      </c>
      <c r="H951" s="578"/>
      <c r="I951" s="579"/>
    </row>
    <row r="952" spans="1:9" s="572" customFormat="1" ht="32.4">
      <c r="A952" s="931"/>
      <c r="B952" s="932"/>
      <c r="C952" s="932"/>
      <c r="D952" s="932"/>
      <c r="E952" s="932"/>
      <c r="F952" s="933"/>
      <c r="G952" s="577" t="s">
        <v>2003</v>
      </c>
      <c r="H952" s="578"/>
      <c r="I952" s="579"/>
    </row>
    <row r="953" spans="1:9" s="572" customFormat="1" ht="13.5" customHeight="1">
      <c r="A953" s="931"/>
      <c r="B953" s="932"/>
      <c r="C953" s="932"/>
      <c r="D953" s="932"/>
      <c r="E953" s="932"/>
      <c r="F953" s="933"/>
      <c r="G953" s="577" t="s">
        <v>2004</v>
      </c>
      <c r="H953" s="578"/>
      <c r="I953" s="579"/>
    </row>
    <row r="954" spans="1:9" s="572" customFormat="1" ht="95.25" customHeight="1">
      <c r="A954" s="934"/>
      <c r="B954" s="935"/>
      <c r="C954" s="935"/>
      <c r="D954" s="935"/>
      <c r="E954" s="935"/>
      <c r="F954" s="936"/>
      <c r="G954" s="577" t="s">
        <v>2005</v>
      </c>
      <c r="H954" s="578"/>
      <c r="I954" s="579"/>
    </row>
    <row r="955" spans="1:9" s="572" customFormat="1" ht="59.1" customHeight="1">
      <c r="A955" s="928" t="s">
        <v>2006</v>
      </c>
      <c r="B955" s="929"/>
      <c r="C955" s="929"/>
      <c r="D955" s="929"/>
      <c r="E955" s="929"/>
      <c r="F955" s="930"/>
      <c r="G955" s="577" t="s">
        <v>2007</v>
      </c>
      <c r="H955" s="578"/>
      <c r="I955" s="579"/>
    </row>
    <row r="956" spans="1:9" s="572" customFormat="1" ht="13.5" customHeight="1">
      <c r="A956" s="931"/>
      <c r="B956" s="932"/>
      <c r="C956" s="932"/>
      <c r="D956" s="932"/>
      <c r="E956" s="932"/>
      <c r="F956" s="933"/>
      <c r="G956" s="577" t="s">
        <v>2008</v>
      </c>
      <c r="H956" s="578"/>
      <c r="I956" s="579"/>
    </row>
    <row r="957" spans="1:9" s="572" customFormat="1" ht="26.1" customHeight="1">
      <c r="A957" s="931"/>
      <c r="B957" s="932"/>
      <c r="C957" s="932"/>
      <c r="D957" s="932"/>
      <c r="E957" s="932"/>
      <c r="F957" s="933"/>
      <c r="G957" s="577" t="s">
        <v>2009</v>
      </c>
      <c r="H957" s="578"/>
      <c r="I957" s="579"/>
    </row>
    <row r="958" spans="1:9" s="572" customFormat="1" ht="13.5" customHeight="1">
      <c r="A958" s="931"/>
      <c r="B958" s="932"/>
      <c r="C958" s="932"/>
      <c r="D958" s="932"/>
      <c r="E958" s="932"/>
      <c r="F958" s="933"/>
      <c r="G958" s="577" t="s">
        <v>2010</v>
      </c>
      <c r="H958" s="578"/>
      <c r="I958" s="579"/>
    </row>
    <row r="959" spans="1:9" s="572" customFormat="1" ht="13.5" customHeight="1">
      <c r="A959" s="931"/>
      <c r="B959" s="932"/>
      <c r="C959" s="932"/>
      <c r="D959" s="932"/>
      <c r="E959" s="932"/>
      <c r="F959" s="933"/>
      <c r="G959" s="577" t="s">
        <v>2011</v>
      </c>
      <c r="H959" s="578"/>
      <c r="I959" s="579"/>
    </row>
    <row r="960" spans="1:9" s="572" customFormat="1" ht="21.6">
      <c r="A960" s="931"/>
      <c r="B960" s="932"/>
      <c r="C960" s="932"/>
      <c r="D960" s="932"/>
      <c r="E960" s="932"/>
      <c r="F960" s="933"/>
      <c r="G960" s="577" t="s">
        <v>2012</v>
      </c>
      <c r="H960" s="578"/>
      <c r="I960" s="579"/>
    </row>
    <row r="961" spans="1:9" s="572" customFormat="1" ht="21.6">
      <c r="A961" s="931"/>
      <c r="B961" s="932"/>
      <c r="C961" s="932"/>
      <c r="D961" s="932"/>
      <c r="E961" s="932"/>
      <c r="F961" s="933"/>
      <c r="G961" s="577" t="s">
        <v>2013</v>
      </c>
      <c r="H961" s="578"/>
      <c r="I961" s="579"/>
    </row>
    <row r="962" spans="1:9" s="572" customFormat="1" ht="13.5" customHeight="1">
      <c r="A962" s="931"/>
      <c r="B962" s="932"/>
      <c r="C962" s="932"/>
      <c r="D962" s="932"/>
      <c r="E962" s="932"/>
      <c r="F962" s="933"/>
      <c r="G962" s="577" t="s">
        <v>2014</v>
      </c>
      <c r="H962" s="578"/>
      <c r="I962" s="579"/>
    </row>
    <row r="963" spans="1:9" s="572" customFormat="1" ht="13.5" customHeight="1">
      <c r="A963" s="931"/>
      <c r="B963" s="932"/>
      <c r="C963" s="932"/>
      <c r="D963" s="932"/>
      <c r="E963" s="932"/>
      <c r="F963" s="933"/>
      <c r="G963" s="577" t="s">
        <v>2015</v>
      </c>
      <c r="H963" s="578"/>
      <c r="I963" s="579"/>
    </row>
    <row r="964" spans="1:9" s="572" customFormat="1" ht="13.5" customHeight="1">
      <c r="A964" s="931"/>
      <c r="B964" s="932"/>
      <c r="C964" s="932"/>
      <c r="D964" s="932"/>
      <c r="E964" s="932"/>
      <c r="F964" s="933"/>
      <c r="G964" s="577" t="s">
        <v>2016</v>
      </c>
      <c r="H964" s="578"/>
      <c r="I964" s="579"/>
    </row>
    <row r="965" spans="1:9" s="572" customFormat="1" ht="13.5" customHeight="1" thickBot="1">
      <c r="A965" s="937"/>
      <c r="B965" s="938"/>
      <c r="C965" s="938"/>
      <c r="D965" s="938"/>
      <c r="E965" s="938"/>
      <c r="F965" s="939"/>
      <c r="G965" s="682" t="s">
        <v>2017</v>
      </c>
      <c r="H965" s="683"/>
      <c r="I965" s="684"/>
    </row>
    <row r="966" spans="1:9">
      <c r="A966" s="554"/>
    </row>
    <row r="967" spans="1:9">
      <c r="A967" s="554"/>
    </row>
    <row r="968" spans="1:9">
      <c r="A968" s="554"/>
    </row>
    <row r="969" spans="1:9">
      <c r="A969" s="554"/>
    </row>
    <row r="970" spans="1:9">
      <c r="A970" s="554"/>
    </row>
    <row r="971" spans="1:9">
      <c r="A971" s="554"/>
    </row>
    <row r="972" spans="1:9">
      <c r="A972" s="554"/>
    </row>
    <row r="973" spans="1:9">
      <c r="A973" s="554"/>
    </row>
    <row r="974" spans="1:9">
      <c r="A974" s="554"/>
    </row>
  </sheetData>
  <mergeCells count="286">
    <mergeCell ref="B14:F15"/>
    <mergeCell ref="A16:F17"/>
    <mergeCell ref="A18:F18"/>
    <mergeCell ref="B19:F33"/>
    <mergeCell ref="B34:F34"/>
    <mergeCell ref="C35:F38"/>
    <mergeCell ref="A5:I5"/>
    <mergeCell ref="A8:F8"/>
    <mergeCell ref="A10:F10"/>
    <mergeCell ref="B11:F11"/>
    <mergeCell ref="B12:F12"/>
    <mergeCell ref="B13:F13"/>
    <mergeCell ref="C39:F42"/>
    <mergeCell ref="C43:F45"/>
    <mergeCell ref="D46:F46"/>
    <mergeCell ref="D47:D54"/>
    <mergeCell ref="E47:F47"/>
    <mergeCell ref="E48:F48"/>
    <mergeCell ref="E49:F49"/>
    <mergeCell ref="E50:F50"/>
    <mergeCell ref="E51:F51"/>
    <mergeCell ref="E52:F52"/>
    <mergeCell ref="C60:F63"/>
    <mergeCell ref="C64:F65"/>
    <mergeCell ref="C66:F67"/>
    <mergeCell ref="C68:F69"/>
    <mergeCell ref="C70:F71"/>
    <mergeCell ref="B72:F72"/>
    <mergeCell ref="E53:F53"/>
    <mergeCell ref="E54:F54"/>
    <mergeCell ref="B55:F55"/>
    <mergeCell ref="C56:F57"/>
    <mergeCell ref="C58:F58"/>
    <mergeCell ref="C59:F59"/>
    <mergeCell ref="D88:F90"/>
    <mergeCell ref="C91:F91"/>
    <mergeCell ref="D92:F92"/>
    <mergeCell ref="D93:F93"/>
    <mergeCell ref="D94:F95"/>
    <mergeCell ref="D96:F96"/>
    <mergeCell ref="C73:F77"/>
    <mergeCell ref="C78:F81"/>
    <mergeCell ref="B82:F82"/>
    <mergeCell ref="C83:F83"/>
    <mergeCell ref="D84:F85"/>
    <mergeCell ref="D86:F87"/>
    <mergeCell ref="E113:F113"/>
    <mergeCell ref="E114:F114"/>
    <mergeCell ref="D115:F115"/>
    <mergeCell ref="D116:F116"/>
    <mergeCell ref="B118:F118"/>
    <mergeCell ref="C119:F119"/>
    <mergeCell ref="D97:F104"/>
    <mergeCell ref="D105:F107"/>
    <mergeCell ref="D108:F109"/>
    <mergeCell ref="D110:F110"/>
    <mergeCell ref="E111:F111"/>
    <mergeCell ref="E112:F112"/>
    <mergeCell ref="C140:F147"/>
    <mergeCell ref="C148:F162"/>
    <mergeCell ref="B163:F163"/>
    <mergeCell ref="C164:F165"/>
    <mergeCell ref="B166:F166"/>
    <mergeCell ref="C167:F176"/>
    <mergeCell ref="C120:F123"/>
    <mergeCell ref="C124:F132"/>
    <mergeCell ref="C133:F133"/>
    <mergeCell ref="D134:F134"/>
    <mergeCell ref="D135:F137"/>
    <mergeCell ref="C138:F138"/>
    <mergeCell ref="D210:F215"/>
    <mergeCell ref="D216:F220"/>
    <mergeCell ref="D221:F223"/>
    <mergeCell ref="D224:F224"/>
    <mergeCell ref="D225:F228"/>
    <mergeCell ref="D229:F229"/>
    <mergeCell ref="C177:F177"/>
    <mergeCell ref="D178:F190"/>
    <mergeCell ref="D191:F195"/>
    <mergeCell ref="D196:F199"/>
    <mergeCell ref="D200:F203"/>
    <mergeCell ref="D204:F209"/>
    <mergeCell ref="C244:F244"/>
    <mergeCell ref="D245:F245"/>
    <mergeCell ref="D246:F247"/>
    <mergeCell ref="D248:F254"/>
    <mergeCell ref="D255:F259"/>
    <mergeCell ref="C260:F260"/>
    <mergeCell ref="C230:F230"/>
    <mergeCell ref="D231:F236"/>
    <mergeCell ref="D237:F240"/>
    <mergeCell ref="D241:F241"/>
    <mergeCell ref="D242:F242"/>
    <mergeCell ref="D243:F243"/>
    <mergeCell ref="D283:F294"/>
    <mergeCell ref="C295:F295"/>
    <mergeCell ref="D296:F298"/>
    <mergeCell ref="D299:F303"/>
    <mergeCell ref="D304:F306"/>
    <mergeCell ref="C307:F313"/>
    <mergeCell ref="D261:F261"/>
    <mergeCell ref="D262:F264"/>
    <mergeCell ref="B265:F265"/>
    <mergeCell ref="C266:F266"/>
    <mergeCell ref="D267:F271"/>
    <mergeCell ref="D272:F282"/>
    <mergeCell ref="C340:F340"/>
    <mergeCell ref="C341:F346"/>
    <mergeCell ref="C347:F350"/>
    <mergeCell ref="C351:F353"/>
    <mergeCell ref="C354:F359"/>
    <mergeCell ref="C360:F361"/>
    <mergeCell ref="C314:F321"/>
    <mergeCell ref="C322:F324"/>
    <mergeCell ref="C325:F326"/>
    <mergeCell ref="C327:F332"/>
    <mergeCell ref="C333:F338"/>
    <mergeCell ref="C339:F339"/>
    <mergeCell ref="C396:F402"/>
    <mergeCell ref="C403:F408"/>
    <mergeCell ref="C409:F411"/>
    <mergeCell ref="C412:F413"/>
    <mergeCell ref="C414:F415"/>
    <mergeCell ref="C416:F416"/>
    <mergeCell ref="C362:F363"/>
    <mergeCell ref="C364:F371"/>
    <mergeCell ref="C372:F384"/>
    <mergeCell ref="C385:F387"/>
    <mergeCell ref="C388:F391"/>
    <mergeCell ref="C392:F395"/>
    <mergeCell ref="D441:F443"/>
    <mergeCell ref="D444:F446"/>
    <mergeCell ref="D447:F448"/>
    <mergeCell ref="C449:F456"/>
    <mergeCell ref="B457:F457"/>
    <mergeCell ref="C458:F462"/>
    <mergeCell ref="B418:F418"/>
    <mergeCell ref="C419:F420"/>
    <mergeCell ref="C421:F422"/>
    <mergeCell ref="C423:F433"/>
    <mergeCell ref="C434:F434"/>
    <mergeCell ref="D435:F440"/>
    <mergeCell ref="C480:F484"/>
    <mergeCell ref="C485:F487"/>
    <mergeCell ref="C488:F497"/>
    <mergeCell ref="C498:F498"/>
    <mergeCell ref="D499:F511"/>
    <mergeCell ref="D512:F517"/>
    <mergeCell ref="C463:F465"/>
    <mergeCell ref="C466:F470"/>
    <mergeCell ref="C471:F471"/>
    <mergeCell ref="C472:F473"/>
    <mergeCell ref="B474:F474"/>
    <mergeCell ref="C475:F479"/>
    <mergeCell ref="C538:F538"/>
    <mergeCell ref="C539:F540"/>
    <mergeCell ref="B543:F543"/>
    <mergeCell ref="C544:F544"/>
    <mergeCell ref="D545:F546"/>
    <mergeCell ref="D547:F547"/>
    <mergeCell ref="C518:F522"/>
    <mergeCell ref="C523:F529"/>
    <mergeCell ref="C533:F534"/>
    <mergeCell ref="C535:F535"/>
    <mergeCell ref="C536:F536"/>
    <mergeCell ref="C537:F537"/>
    <mergeCell ref="C565:F565"/>
    <mergeCell ref="C566:F571"/>
    <mergeCell ref="C573:F573"/>
    <mergeCell ref="D574:F574"/>
    <mergeCell ref="D575:F575"/>
    <mergeCell ref="C576:F578"/>
    <mergeCell ref="C548:F549"/>
    <mergeCell ref="C551:F552"/>
    <mergeCell ref="C553:F559"/>
    <mergeCell ref="C560:F560"/>
    <mergeCell ref="D561:F561"/>
    <mergeCell ref="D562:F564"/>
    <mergeCell ref="D599:F606"/>
    <mergeCell ref="D607:F607"/>
    <mergeCell ref="B610:F610"/>
    <mergeCell ref="B611:F611"/>
    <mergeCell ref="B612:F616"/>
    <mergeCell ref="A617:F620"/>
    <mergeCell ref="A579:F581"/>
    <mergeCell ref="A582:F587"/>
    <mergeCell ref="A588:F590"/>
    <mergeCell ref="C592:F593"/>
    <mergeCell ref="C594:F594"/>
    <mergeCell ref="D596:F598"/>
    <mergeCell ref="B652:F653"/>
    <mergeCell ref="B654:F655"/>
    <mergeCell ref="B656:F669"/>
    <mergeCell ref="B670:F673"/>
    <mergeCell ref="B674:F674"/>
    <mergeCell ref="B675:F675"/>
    <mergeCell ref="A621:F621"/>
    <mergeCell ref="B622:F623"/>
    <mergeCell ref="B624:F628"/>
    <mergeCell ref="B629:F640"/>
    <mergeCell ref="B641:F643"/>
    <mergeCell ref="B648:F651"/>
    <mergeCell ref="C688:F690"/>
    <mergeCell ref="C691:F691"/>
    <mergeCell ref="B694:F699"/>
    <mergeCell ref="B700:F709"/>
    <mergeCell ref="B710:F712"/>
    <mergeCell ref="B714:F714"/>
    <mergeCell ref="C676:F676"/>
    <mergeCell ref="C677:F679"/>
    <mergeCell ref="C680:F683"/>
    <mergeCell ref="C684:F684"/>
    <mergeCell ref="C685:F685"/>
    <mergeCell ref="C686:F687"/>
    <mergeCell ref="B734:F738"/>
    <mergeCell ref="B739:F748"/>
    <mergeCell ref="B749:F751"/>
    <mergeCell ref="B753:F755"/>
    <mergeCell ref="B756:F756"/>
    <mergeCell ref="C757:F761"/>
    <mergeCell ref="B715:F722"/>
    <mergeCell ref="B723:F725"/>
    <mergeCell ref="A726:F726"/>
    <mergeCell ref="B727:F727"/>
    <mergeCell ref="B728:F729"/>
    <mergeCell ref="B730:F732"/>
    <mergeCell ref="A775:F775"/>
    <mergeCell ref="B776:F779"/>
    <mergeCell ref="B780:F780"/>
    <mergeCell ref="C781:F787"/>
    <mergeCell ref="C788:F792"/>
    <mergeCell ref="B793:F797"/>
    <mergeCell ref="C762:F762"/>
    <mergeCell ref="D763:F764"/>
    <mergeCell ref="D765:F766"/>
    <mergeCell ref="C767:F771"/>
    <mergeCell ref="B772:F772"/>
    <mergeCell ref="C774:F774"/>
    <mergeCell ref="B818:F819"/>
    <mergeCell ref="C820:F820"/>
    <mergeCell ref="B821:F823"/>
    <mergeCell ref="B824:F824"/>
    <mergeCell ref="C825:F825"/>
    <mergeCell ref="C826:F829"/>
    <mergeCell ref="A798:F809"/>
    <mergeCell ref="A811:F811"/>
    <mergeCell ref="B812:F812"/>
    <mergeCell ref="B813:F813"/>
    <mergeCell ref="B814:F815"/>
    <mergeCell ref="B816:F817"/>
    <mergeCell ref="D847:F848"/>
    <mergeCell ref="C849:F853"/>
    <mergeCell ref="C854:F855"/>
    <mergeCell ref="C856:F856"/>
    <mergeCell ref="C857:F857"/>
    <mergeCell ref="A858:F858"/>
    <mergeCell ref="C830:F834"/>
    <mergeCell ref="C835:F835"/>
    <mergeCell ref="C836:F837"/>
    <mergeCell ref="C838:F840"/>
    <mergeCell ref="C841:F841"/>
    <mergeCell ref="D842:F846"/>
    <mergeCell ref="C890:F891"/>
    <mergeCell ref="C892:F895"/>
    <mergeCell ref="C896:F898"/>
    <mergeCell ref="B899:F899"/>
    <mergeCell ref="C900:F901"/>
    <mergeCell ref="C902:F902"/>
    <mergeCell ref="B859:F863"/>
    <mergeCell ref="B864:F869"/>
    <mergeCell ref="B870:F872"/>
    <mergeCell ref="B873:F878"/>
    <mergeCell ref="B879:F888"/>
    <mergeCell ref="B889:F889"/>
    <mergeCell ref="B925:F925"/>
    <mergeCell ref="C926:F931"/>
    <mergeCell ref="C933:F945"/>
    <mergeCell ref="C946:F946"/>
    <mergeCell ref="A947:F954"/>
    <mergeCell ref="A955:F965"/>
    <mergeCell ref="C903:F903"/>
    <mergeCell ref="B904:F907"/>
    <mergeCell ref="B909:F912"/>
    <mergeCell ref="B913:F913"/>
    <mergeCell ref="A914:F914"/>
    <mergeCell ref="B915:F924"/>
  </mergeCells>
  <phoneticPr fontId="4"/>
  <pageMargins left="0.70866141732283472" right="0.70866141732283472" top="0.74803149606299213" bottom="0.74803149606299213" header="0.31496062992125984" footer="0.31496062992125984"/>
  <pageSetup paperSize="9" scale="65" fitToHeight="0" orientation="portrait" r:id="rId1"/>
  <headerFooter>
    <oddFooter>&amp;C&amp;P／&amp;N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showGridLines="0" view="pageBreakPreview" topLeftCell="A7" zoomScaleNormal="100" zoomScaleSheetLayoutView="100" workbookViewId="0"/>
  </sheetViews>
  <sheetFormatPr defaultColWidth="9" defaultRowHeight="10.8"/>
  <cols>
    <col min="1" max="1" width="6.33203125" style="685" customWidth="1"/>
    <col min="2" max="2" width="13.88671875" style="554" customWidth="1"/>
    <col min="3" max="3" width="9.6640625" style="555" customWidth="1"/>
    <col min="4" max="4" width="11.109375" style="555" customWidth="1"/>
    <col min="5" max="5" width="27.88671875" style="555" customWidth="1"/>
    <col min="6" max="6" width="51.109375" style="556" customWidth="1"/>
    <col min="7" max="8" width="6.109375" style="553" customWidth="1"/>
    <col min="9" max="9" width="21.88671875" style="553" customWidth="1"/>
    <col min="10" max="16384" width="9" style="553"/>
  </cols>
  <sheetData>
    <row r="1" spans="1:9" ht="13.2" hidden="1">
      <c r="A1" s="549" t="s">
        <v>860</v>
      </c>
      <c r="B1" s="550"/>
      <c r="C1" s="551"/>
      <c r="D1" s="551"/>
      <c r="E1" s="551"/>
      <c r="F1" s="552"/>
    </row>
    <row r="2" spans="1:9" hidden="1">
      <c r="A2" s="554"/>
    </row>
    <row r="3" spans="1:9" hidden="1">
      <c r="A3" s="554"/>
    </row>
    <row r="4" spans="1:9" s="560" customFormat="1" hidden="1">
      <c r="A4" s="557" t="s">
        <v>861</v>
      </c>
      <c r="B4" s="558"/>
      <c r="C4" s="558"/>
      <c r="D4" s="558"/>
      <c r="E4" s="558"/>
      <c r="F4" s="559"/>
    </row>
    <row r="5" spans="1:9" s="560" customFormat="1" hidden="1">
      <c r="A5" s="972" t="s">
        <v>862</v>
      </c>
      <c r="B5" s="972"/>
      <c r="C5" s="972"/>
      <c r="D5" s="972"/>
      <c r="E5" s="972"/>
      <c r="F5" s="972"/>
      <c r="G5" s="972"/>
      <c r="H5" s="972"/>
    </row>
    <row r="6" spans="1:9" s="560" customFormat="1" hidden="1">
      <c r="A6" s="557" t="s">
        <v>863</v>
      </c>
      <c r="B6" s="558"/>
      <c r="C6" s="558"/>
      <c r="D6" s="558"/>
      <c r="E6" s="558"/>
      <c r="F6" s="559"/>
    </row>
    <row r="7" spans="1:9" s="560" customFormat="1" ht="11.4" thickBot="1">
      <c r="A7" s="558"/>
      <c r="B7" s="558"/>
      <c r="C7" s="558"/>
      <c r="D7" s="558"/>
      <c r="E7" s="558"/>
      <c r="F7" s="559"/>
    </row>
    <row r="8" spans="1:9" s="565" customFormat="1" ht="21.6">
      <c r="A8" s="982" t="s">
        <v>864</v>
      </c>
      <c r="B8" s="983"/>
      <c r="C8" s="983"/>
      <c r="D8" s="983"/>
      <c r="E8" s="686" t="s">
        <v>2018</v>
      </c>
      <c r="F8" s="687" t="s">
        <v>2019</v>
      </c>
      <c r="G8" s="688" t="s">
        <v>866</v>
      </c>
      <c r="H8" s="689" t="s">
        <v>867</v>
      </c>
    </row>
    <row r="9" spans="1:9" s="572" customFormat="1">
      <c r="A9" s="690" t="s">
        <v>2020</v>
      </c>
      <c r="B9" s="691"/>
      <c r="C9" s="691"/>
      <c r="D9" s="691"/>
      <c r="E9" s="691"/>
      <c r="F9" s="692"/>
      <c r="G9" s="693"/>
      <c r="H9" s="693"/>
    </row>
    <row r="10" spans="1:9" ht="120">
      <c r="A10" s="694">
        <v>19</v>
      </c>
      <c r="B10" s="694" t="s">
        <v>2021</v>
      </c>
      <c r="C10" s="694"/>
      <c r="D10" s="694" t="s">
        <v>2022</v>
      </c>
      <c r="E10" s="695" t="s">
        <v>2023</v>
      </c>
      <c r="F10" s="696" t="s">
        <v>2024</v>
      </c>
      <c r="G10" s="697"/>
      <c r="H10" s="697"/>
    </row>
    <row r="11" spans="1:9" ht="60">
      <c r="A11" s="694">
        <v>31</v>
      </c>
      <c r="B11" s="694"/>
      <c r="C11" s="694"/>
      <c r="D11" s="694" t="s">
        <v>2025</v>
      </c>
      <c r="E11" s="695" t="s">
        <v>2026</v>
      </c>
      <c r="F11" s="696" t="s">
        <v>2027</v>
      </c>
      <c r="G11" s="697"/>
      <c r="H11" s="697"/>
    </row>
    <row r="12" spans="1:9" s="572" customFormat="1">
      <c r="A12" s="690" t="s">
        <v>2028</v>
      </c>
      <c r="B12" s="691"/>
      <c r="C12" s="691"/>
      <c r="D12" s="691"/>
      <c r="E12" s="691"/>
      <c r="F12" s="698"/>
      <c r="G12" s="699"/>
      <c r="H12" s="699"/>
    </row>
    <row r="13" spans="1:9" s="572" customFormat="1">
      <c r="A13" s="690" t="s">
        <v>2029</v>
      </c>
      <c r="B13" s="691"/>
      <c r="C13" s="691"/>
      <c r="D13" s="691"/>
      <c r="E13" s="691"/>
      <c r="F13" s="698"/>
      <c r="G13" s="699"/>
      <c r="H13" s="699"/>
    </row>
    <row r="14" spans="1:9" ht="96">
      <c r="A14" s="700">
        <v>9</v>
      </c>
      <c r="B14" s="701" t="s">
        <v>2030</v>
      </c>
      <c r="C14" s="702"/>
      <c r="D14" s="700" t="s">
        <v>2031</v>
      </c>
      <c r="E14" s="703" t="s">
        <v>2032</v>
      </c>
      <c r="F14" s="704" t="s">
        <v>2033</v>
      </c>
      <c r="G14" s="697"/>
      <c r="H14" s="697"/>
    </row>
    <row r="15" spans="1:9" s="572" customFormat="1">
      <c r="A15" s="690" t="s">
        <v>2034</v>
      </c>
      <c r="B15" s="691"/>
      <c r="C15" s="691"/>
      <c r="D15" s="691"/>
      <c r="E15" s="691"/>
      <c r="F15" s="698"/>
      <c r="G15" s="699"/>
      <c r="H15" s="699"/>
      <c r="I15" s="553"/>
    </row>
    <row r="16" spans="1:9" s="572" customFormat="1">
      <c r="A16" s="690" t="s">
        <v>2035</v>
      </c>
      <c r="B16" s="691"/>
      <c r="C16" s="691"/>
      <c r="D16" s="691"/>
      <c r="E16" s="691"/>
      <c r="F16" s="698"/>
      <c r="G16" s="699"/>
      <c r="H16" s="699"/>
      <c r="I16" s="553"/>
    </row>
    <row r="17" spans="1:9" ht="72">
      <c r="A17" s="700">
        <v>1</v>
      </c>
      <c r="B17" s="700" t="s">
        <v>2036</v>
      </c>
      <c r="C17" s="702"/>
      <c r="D17" s="700" t="s">
        <v>2037</v>
      </c>
      <c r="E17" s="704" t="s">
        <v>2038</v>
      </c>
      <c r="F17" s="704" t="s">
        <v>2039</v>
      </c>
      <c r="G17" s="697"/>
      <c r="H17" s="697"/>
    </row>
    <row r="18" spans="1:9" s="572" customFormat="1">
      <c r="A18" s="690" t="s">
        <v>2040</v>
      </c>
      <c r="B18" s="691"/>
      <c r="C18" s="691"/>
      <c r="D18" s="691"/>
      <c r="E18" s="691"/>
      <c r="F18" s="698"/>
      <c r="G18" s="699"/>
      <c r="H18" s="699"/>
      <c r="I18" s="553"/>
    </row>
    <row r="19" spans="1:9" ht="36">
      <c r="A19" s="705">
        <v>19</v>
      </c>
      <c r="B19" s="706" t="s">
        <v>2041</v>
      </c>
      <c r="C19" s="707" t="s">
        <v>2042</v>
      </c>
      <c r="D19" s="707" t="s">
        <v>2043</v>
      </c>
      <c r="E19" s="708" t="s">
        <v>2044</v>
      </c>
      <c r="F19" s="709" t="s">
        <v>2045</v>
      </c>
      <c r="G19" s="697"/>
      <c r="H19" s="697"/>
    </row>
    <row r="20" spans="1:9" ht="108">
      <c r="A20" s="705">
        <v>48</v>
      </c>
      <c r="B20" s="706" t="s">
        <v>2046</v>
      </c>
      <c r="C20" s="707" t="s">
        <v>2042</v>
      </c>
      <c r="D20" s="707" t="s">
        <v>2047</v>
      </c>
      <c r="E20" s="709" t="s">
        <v>2048</v>
      </c>
      <c r="F20" s="709" t="s">
        <v>2049</v>
      </c>
      <c r="G20" s="697"/>
      <c r="H20" s="697"/>
    </row>
    <row r="21" spans="1:9" ht="72">
      <c r="A21" s="705">
        <v>53</v>
      </c>
      <c r="B21" s="706" t="s">
        <v>2050</v>
      </c>
      <c r="C21" s="706" t="s">
        <v>2051</v>
      </c>
      <c r="D21" s="706" t="s">
        <v>2052</v>
      </c>
      <c r="E21" s="709" t="s">
        <v>2053</v>
      </c>
      <c r="F21" s="710" t="s">
        <v>2054</v>
      </c>
      <c r="G21" s="697"/>
      <c r="H21" s="697"/>
    </row>
  </sheetData>
  <autoFilter ref="A9:H21"/>
  <mergeCells count="2">
    <mergeCell ref="A5:H5"/>
    <mergeCell ref="A8:D8"/>
  </mergeCells>
  <phoneticPr fontId="4"/>
  <pageMargins left="0.70866141732283472" right="0.70866141732283472" top="0.74803149606299213" bottom="0.74803149606299213" header="0.31496062992125984" footer="0.31496062992125984"/>
  <pageSetup paperSize="9" scale="67"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election activeCell="A2" sqref="A2"/>
    </sheetView>
  </sheetViews>
  <sheetFormatPr defaultColWidth="8.109375" defaultRowHeight="13.2"/>
  <cols>
    <col min="1" max="1" width="3.6640625" style="447" customWidth="1"/>
    <col min="2" max="5" width="20.88671875" style="447" customWidth="1"/>
    <col min="6" max="6" width="3.6640625" style="447" customWidth="1"/>
    <col min="7" max="16384" width="8.109375" style="447"/>
  </cols>
  <sheetData>
    <row r="1" spans="1:6">
      <c r="D1" s="454" t="s">
        <v>688</v>
      </c>
      <c r="E1" s="715"/>
      <c r="F1" s="716"/>
    </row>
    <row r="2" spans="1:6">
      <c r="F2" s="449" t="s">
        <v>689</v>
      </c>
    </row>
    <row r="4" spans="1:6" ht="16.5" customHeight="1">
      <c r="A4" s="447" t="s">
        <v>692</v>
      </c>
      <c r="D4" s="449"/>
      <c r="F4" s="449"/>
    </row>
    <row r="5" spans="1:6" ht="16.5" customHeight="1" thickBot="1">
      <c r="D5" s="449"/>
      <c r="E5" s="469" t="s">
        <v>690</v>
      </c>
      <c r="F5" s="449"/>
    </row>
    <row r="6" spans="1:6" ht="30" customHeight="1" thickBot="1">
      <c r="B6" s="470" t="s">
        <v>691</v>
      </c>
      <c r="C6" s="471" t="s">
        <v>693</v>
      </c>
      <c r="D6" s="472" t="s">
        <v>694</v>
      </c>
      <c r="E6" s="473" t="s">
        <v>695</v>
      </c>
    </row>
    <row r="7" spans="1:6" ht="45" customHeight="1" thickBot="1">
      <c r="B7" s="474" t="s">
        <v>696</v>
      </c>
      <c r="C7" s="475"/>
      <c r="D7" s="475"/>
      <c r="E7" s="476"/>
    </row>
    <row r="8" spans="1:6">
      <c r="B8" s="447" t="s">
        <v>697</v>
      </c>
    </row>
    <row r="20" spans="2:5" ht="12" customHeight="1">
      <c r="B20" s="464"/>
      <c r="C20" s="468"/>
      <c r="D20" s="468"/>
      <c r="E20" s="468"/>
    </row>
    <row r="21" spans="2:5" ht="12" customHeight="1">
      <c r="B21" s="464"/>
      <c r="C21" s="468"/>
      <c r="D21" s="468"/>
      <c r="E21" s="468"/>
    </row>
    <row r="22" spans="2:5" ht="12" customHeight="1">
      <c r="B22" s="464"/>
      <c r="C22" s="468"/>
      <c r="D22" s="468"/>
      <c r="E22" s="468"/>
    </row>
    <row r="23" spans="2:5" ht="12" customHeight="1">
      <c r="B23" s="464"/>
      <c r="C23" s="468"/>
      <c r="D23" s="468"/>
      <c r="E23" s="468"/>
    </row>
    <row r="24" spans="2:5" ht="12" customHeight="1">
      <c r="B24" s="464"/>
      <c r="C24" s="468"/>
      <c r="D24" s="468"/>
      <c r="E24" s="468"/>
    </row>
    <row r="25" spans="2:5">
      <c r="B25" s="464"/>
      <c r="C25" s="468"/>
      <c r="D25" s="468"/>
      <c r="E25" s="468"/>
    </row>
    <row r="26" spans="2:5" ht="12" customHeight="1">
      <c r="B26" s="464"/>
      <c r="C26" s="468"/>
      <c r="D26" s="468"/>
      <c r="E26" s="468"/>
    </row>
  </sheetData>
  <mergeCells count="1">
    <mergeCell ref="E1:F1"/>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zoomScaleNormal="100" zoomScaleSheetLayoutView="130" workbookViewId="0">
      <selection activeCell="A2" sqref="A2"/>
    </sheetView>
  </sheetViews>
  <sheetFormatPr defaultColWidth="8.109375" defaultRowHeight="13.2"/>
  <cols>
    <col min="1" max="1" width="3.6640625" style="447" customWidth="1"/>
    <col min="2" max="2" width="13" style="447" customWidth="1"/>
    <col min="3" max="5" width="16.88671875" style="447" customWidth="1"/>
    <col min="6" max="6" width="17.88671875" style="447" customWidth="1"/>
    <col min="7" max="7" width="15.44140625" style="447" customWidth="1"/>
    <col min="8" max="8" width="17.88671875" style="447" customWidth="1"/>
    <col min="9" max="9" width="3.6640625" style="447" customWidth="1"/>
    <col min="10" max="16384" width="8.109375" style="447"/>
  </cols>
  <sheetData>
    <row r="1" spans="1:9">
      <c r="F1" s="454" t="s">
        <v>688</v>
      </c>
      <c r="G1" s="715"/>
      <c r="H1" s="715"/>
      <c r="I1" s="716"/>
    </row>
    <row r="2" spans="1:9">
      <c r="I2" s="449" t="s">
        <v>689</v>
      </c>
    </row>
    <row r="4" spans="1:9" ht="16.5" customHeight="1">
      <c r="A4" s="447" t="s">
        <v>698</v>
      </c>
      <c r="F4" s="449"/>
      <c r="G4" s="449"/>
      <c r="I4" s="449"/>
    </row>
    <row r="5" spans="1:9" ht="16.5" customHeight="1" thickBot="1">
      <c r="F5" s="449"/>
      <c r="G5" s="449"/>
      <c r="H5" s="450" t="s">
        <v>690</v>
      </c>
      <c r="I5" s="449"/>
    </row>
    <row r="6" spans="1:9" ht="60" customHeight="1" thickBot="1">
      <c r="B6" s="477" t="s">
        <v>691</v>
      </c>
      <c r="C6" s="472" t="s">
        <v>699</v>
      </c>
      <c r="D6" s="472" t="s">
        <v>700</v>
      </c>
      <c r="E6" s="472" t="s">
        <v>701</v>
      </c>
      <c r="F6" s="472" t="s">
        <v>702</v>
      </c>
      <c r="G6" s="478" t="s">
        <v>703</v>
      </c>
      <c r="H6" s="473" t="s">
        <v>704</v>
      </c>
    </row>
    <row r="7" spans="1:9" ht="22.5" customHeight="1">
      <c r="B7" s="466" t="s">
        <v>705</v>
      </c>
      <c r="C7" s="479"/>
      <c r="D7" s="479"/>
      <c r="E7" s="479"/>
      <c r="F7" s="479"/>
      <c r="G7" s="479"/>
      <c r="H7" s="480"/>
    </row>
    <row r="8" spans="1:9" ht="22.5" customHeight="1">
      <c r="B8" s="467" t="s">
        <v>706</v>
      </c>
      <c r="C8" s="481"/>
      <c r="D8" s="481"/>
      <c r="E8" s="481"/>
      <c r="F8" s="481"/>
      <c r="G8" s="481"/>
      <c r="H8" s="482"/>
    </row>
    <row r="9" spans="1:9" ht="22.5" customHeight="1">
      <c r="B9" s="467" t="s">
        <v>707</v>
      </c>
      <c r="C9" s="481"/>
      <c r="D9" s="481"/>
      <c r="E9" s="481"/>
      <c r="F9" s="481"/>
      <c r="G9" s="481"/>
      <c r="H9" s="482"/>
    </row>
    <row r="10" spans="1:9" ht="22.5" customHeight="1">
      <c r="B10" s="467" t="s">
        <v>708</v>
      </c>
      <c r="C10" s="481"/>
      <c r="D10" s="481"/>
      <c r="E10" s="481"/>
      <c r="F10" s="481"/>
      <c r="G10" s="481"/>
      <c r="H10" s="482"/>
    </row>
    <row r="11" spans="1:9" ht="22.5" customHeight="1">
      <c r="B11" s="467" t="s">
        <v>709</v>
      </c>
      <c r="C11" s="481"/>
      <c r="D11" s="481"/>
      <c r="E11" s="481"/>
      <c r="F11" s="481"/>
      <c r="G11" s="481"/>
      <c r="H11" s="482"/>
    </row>
    <row r="12" spans="1:9" ht="22.5" customHeight="1">
      <c r="B12" s="467" t="s">
        <v>710</v>
      </c>
      <c r="C12" s="481"/>
      <c r="D12" s="481"/>
      <c r="E12" s="481"/>
      <c r="F12" s="481"/>
      <c r="G12" s="481"/>
      <c r="H12" s="482"/>
    </row>
    <row r="13" spans="1:9" ht="22.5" customHeight="1">
      <c r="B13" s="467" t="s">
        <v>711</v>
      </c>
      <c r="C13" s="481"/>
      <c r="D13" s="481"/>
      <c r="E13" s="481"/>
      <c r="F13" s="481"/>
      <c r="G13" s="481"/>
      <c r="H13" s="482"/>
    </row>
    <row r="14" spans="1:9" ht="22.5" customHeight="1">
      <c r="B14" s="467" t="s">
        <v>712</v>
      </c>
      <c r="C14" s="481"/>
      <c r="D14" s="481"/>
      <c r="E14" s="481"/>
      <c r="F14" s="481"/>
      <c r="G14" s="481"/>
      <c r="H14" s="482"/>
    </row>
    <row r="15" spans="1:9" ht="22.5" customHeight="1">
      <c r="B15" s="467" t="s">
        <v>713</v>
      </c>
      <c r="C15" s="481"/>
      <c r="D15" s="481"/>
      <c r="E15" s="481"/>
      <c r="F15" s="481"/>
      <c r="G15" s="481"/>
      <c r="H15" s="482"/>
    </row>
    <row r="16" spans="1:9" ht="22.5" customHeight="1">
      <c r="B16" s="467" t="s">
        <v>714</v>
      </c>
      <c r="C16" s="481"/>
      <c r="D16" s="481"/>
      <c r="E16" s="481"/>
      <c r="F16" s="481"/>
      <c r="G16" s="481"/>
      <c r="H16" s="482"/>
    </row>
    <row r="17" spans="2:8" ht="22.5" customHeight="1">
      <c r="B17" s="467" t="s">
        <v>715</v>
      </c>
      <c r="C17" s="481"/>
      <c r="D17" s="481"/>
      <c r="E17" s="481"/>
      <c r="F17" s="481"/>
      <c r="G17" s="481"/>
      <c r="H17" s="482"/>
    </row>
    <row r="18" spans="2:8" ht="22.5" customHeight="1">
      <c r="B18" s="467" t="s">
        <v>716</v>
      </c>
      <c r="C18" s="481"/>
      <c r="D18" s="481"/>
      <c r="E18" s="481"/>
      <c r="F18" s="481"/>
      <c r="G18" s="481"/>
      <c r="H18" s="482"/>
    </row>
    <row r="19" spans="2:8" ht="22.5" customHeight="1">
      <c r="B19" s="467" t="s">
        <v>717</v>
      </c>
      <c r="C19" s="481"/>
      <c r="D19" s="481"/>
      <c r="E19" s="481"/>
      <c r="F19" s="481"/>
      <c r="G19" s="481"/>
      <c r="H19" s="482"/>
    </row>
    <row r="20" spans="2:8" ht="22.5" customHeight="1">
      <c r="B20" s="467" t="s">
        <v>718</v>
      </c>
      <c r="C20" s="481"/>
      <c r="D20" s="481"/>
      <c r="E20" s="481"/>
      <c r="F20" s="481"/>
      <c r="G20" s="481"/>
      <c r="H20" s="482"/>
    </row>
    <row r="21" spans="2:8" ht="22.5" customHeight="1">
      <c r="B21" s="467" t="s">
        <v>719</v>
      </c>
      <c r="C21" s="481"/>
      <c r="D21" s="481"/>
      <c r="E21" s="481"/>
      <c r="F21" s="481"/>
      <c r="G21" s="481"/>
      <c r="H21" s="482"/>
    </row>
    <row r="22" spans="2:8" ht="22.5" customHeight="1">
      <c r="B22" s="467" t="s">
        <v>720</v>
      </c>
      <c r="C22" s="481"/>
      <c r="D22" s="481"/>
      <c r="E22" s="481"/>
      <c r="F22" s="481"/>
      <c r="G22" s="481"/>
      <c r="H22" s="482"/>
    </row>
    <row r="23" spans="2:8" ht="22.5" customHeight="1">
      <c r="B23" s="467" t="s">
        <v>721</v>
      </c>
      <c r="C23" s="481"/>
      <c r="D23" s="481"/>
      <c r="E23" s="481"/>
      <c r="F23" s="481"/>
      <c r="G23" s="481"/>
      <c r="H23" s="482"/>
    </row>
    <row r="24" spans="2:8" ht="22.5" customHeight="1">
      <c r="B24" s="467" t="s">
        <v>722</v>
      </c>
      <c r="C24" s="481"/>
      <c r="D24" s="481"/>
      <c r="E24" s="481"/>
      <c r="F24" s="481"/>
      <c r="G24" s="481"/>
      <c r="H24" s="482"/>
    </row>
    <row r="25" spans="2:8" ht="22.5" customHeight="1">
      <c r="B25" s="467" t="s">
        <v>723</v>
      </c>
      <c r="C25" s="481"/>
      <c r="D25" s="481"/>
      <c r="E25" s="481"/>
      <c r="F25" s="481"/>
      <c r="G25" s="481"/>
      <c r="H25" s="482"/>
    </row>
    <row r="26" spans="2:8" ht="22.5" customHeight="1">
      <c r="B26" s="467" t="s">
        <v>724</v>
      </c>
      <c r="C26" s="481"/>
      <c r="D26" s="481"/>
      <c r="E26" s="481"/>
      <c r="F26" s="481"/>
      <c r="G26" s="481"/>
      <c r="H26" s="482"/>
    </row>
    <row r="27" spans="2:8" ht="22.5" customHeight="1">
      <c r="B27" s="467" t="s">
        <v>725</v>
      </c>
      <c r="C27" s="481"/>
      <c r="D27" s="481"/>
      <c r="E27" s="481"/>
      <c r="F27" s="481"/>
      <c r="G27" s="481"/>
      <c r="H27" s="482"/>
    </row>
    <row r="28" spans="2:8" ht="22.5" customHeight="1">
      <c r="B28" s="467" t="s">
        <v>726</v>
      </c>
      <c r="C28" s="481"/>
      <c r="D28" s="481"/>
      <c r="E28" s="481"/>
      <c r="F28" s="481"/>
      <c r="G28" s="481"/>
      <c r="H28" s="482"/>
    </row>
    <row r="29" spans="2:8" ht="22.5" customHeight="1">
      <c r="B29" s="467" t="s">
        <v>727</v>
      </c>
      <c r="C29" s="481"/>
      <c r="D29" s="481"/>
      <c r="E29" s="481"/>
      <c r="F29" s="481"/>
      <c r="G29" s="481"/>
      <c r="H29" s="482"/>
    </row>
    <row r="30" spans="2:8" ht="22.5" customHeight="1">
      <c r="B30" s="467" t="s">
        <v>728</v>
      </c>
      <c r="C30" s="481"/>
      <c r="D30" s="481"/>
      <c r="E30" s="481"/>
      <c r="F30" s="481"/>
      <c r="G30" s="481"/>
      <c r="H30" s="482"/>
    </row>
    <row r="31" spans="2:8" ht="22.5" customHeight="1">
      <c r="B31" s="467" t="s">
        <v>729</v>
      </c>
      <c r="C31" s="481"/>
      <c r="D31" s="481"/>
      <c r="E31" s="481"/>
      <c r="F31" s="481"/>
      <c r="G31" s="481"/>
      <c r="H31" s="482"/>
    </row>
    <row r="32" spans="2:8" ht="22.5" customHeight="1">
      <c r="B32" s="467" t="s">
        <v>730</v>
      </c>
      <c r="C32" s="481"/>
      <c r="D32" s="481"/>
      <c r="E32" s="481"/>
      <c r="F32" s="481"/>
      <c r="G32" s="481"/>
      <c r="H32" s="482"/>
    </row>
    <row r="33" spans="2:8" ht="22.5" customHeight="1">
      <c r="B33" s="467" t="s">
        <v>731</v>
      </c>
      <c r="C33" s="481"/>
      <c r="D33" s="481"/>
      <c r="E33" s="481"/>
      <c r="F33" s="481"/>
      <c r="G33" s="481"/>
      <c r="H33" s="482"/>
    </row>
    <row r="34" spans="2:8" ht="22.5" customHeight="1">
      <c r="B34" s="467" t="s">
        <v>732</v>
      </c>
      <c r="C34" s="481"/>
      <c r="D34" s="481"/>
      <c r="E34" s="481"/>
      <c r="F34" s="481"/>
      <c r="G34" s="481"/>
      <c r="H34" s="482"/>
    </row>
    <row r="35" spans="2:8" ht="22.5" customHeight="1">
      <c r="B35" s="467" t="s">
        <v>733</v>
      </c>
      <c r="C35" s="481"/>
      <c r="D35" s="481"/>
      <c r="E35" s="481"/>
      <c r="F35" s="481"/>
      <c r="G35" s="481"/>
      <c r="H35" s="482"/>
    </row>
    <row r="36" spans="2:8" ht="22.5" customHeight="1">
      <c r="B36" s="467" t="s">
        <v>734</v>
      </c>
      <c r="C36" s="481"/>
      <c r="D36" s="481"/>
      <c r="E36" s="481"/>
      <c r="F36" s="481"/>
      <c r="G36" s="481"/>
      <c r="H36" s="482"/>
    </row>
    <row r="37" spans="2:8" ht="22.5" customHeight="1">
      <c r="B37" s="467" t="s">
        <v>735</v>
      </c>
      <c r="C37" s="481"/>
      <c r="D37" s="481"/>
      <c r="E37" s="481"/>
      <c r="F37" s="481"/>
      <c r="G37" s="481"/>
      <c r="H37" s="482"/>
    </row>
    <row r="38" spans="2:8" ht="22.5" customHeight="1">
      <c r="B38" s="467" t="s">
        <v>736</v>
      </c>
      <c r="C38" s="481"/>
      <c r="D38" s="481"/>
      <c r="E38" s="481"/>
      <c r="F38" s="481"/>
      <c r="G38" s="481"/>
      <c r="H38" s="482"/>
    </row>
    <row r="39" spans="2:8" ht="22.5" customHeight="1">
      <c r="B39" s="467" t="s">
        <v>737</v>
      </c>
      <c r="C39" s="481"/>
      <c r="D39" s="481"/>
      <c r="E39" s="481"/>
      <c r="F39" s="481"/>
      <c r="G39" s="481"/>
      <c r="H39" s="482"/>
    </row>
    <row r="40" spans="2:8" ht="22.5" customHeight="1">
      <c r="B40" s="467" t="s">
        <v>738</v>
      </c>
      <c r="C40" s="481"/>
      <c r="D40" s="481"/>
      <c r="E40" s="481"/>
      <c r="F40" s="481"/>
      <c r="G40" s="481"/>
      <c r="H40" s="482"/>
    </row>
    <row r="41" spans="2:8" ht="22.5" customHeight="1">
      <c r="B41" s="467" t="s">
        <v>739</v>
      </c>
      <c r="C41" s="481"/>
      <c r="D41" s="481"/>
      <c r="E41" s="481"/>
      <c r="F41" s="481"/>
      <c r="G41" s="481"/>
      <c r="H41" s="482"/>
    </row>
    <row r="42" spans="2:8" ht="22.5" customHeight="1">
      <c r="B42" s="467" t="s">
        <v>740</v>
      </c>
      <c r="C42" s="481"/>
      <c r="D42" s="481"/>
      <c r="E42" s="481"/>
      <c r="F42" s="481"/>
      <c r="G42" s="481"/>
      <c r="H42" s="482"/>
    </row>
    <row r="43" spans="2:8" ht="22.5" customHeight="1">
      <c r="B43" s="467" t="s">
        <v>741</v>
      </c>
      <c r="C43" s="481"/>
      <c r="D43" s="481"/>
      <c r="E43" s="481"/>
      <c r="F43" s="481"/>
      <c r="G43" s="481"/>
      <c r="H43" s="482"/>
    </row>
    <row r="44" spans="2:8" ht="22.5" customHeight="1">
      <c r="B44" s="467" t="s">
        <v>742</v>
      </c>
      <c r="C44" s="481"/>
      <c r="D44" s="481"/>
      <c r="E44" s="481"/>
      <c r="F44" s="481"/>
      <c r="G44" s="481"/>
      <c r="H44" s="482"/>
    </row>
    <row r="45" spans="2:8" ht="22.5" customHeight="1">
      <c r="B45" s="467" t="s">
        <v>743</v>
      </c>
      <c r="C45" s="481"/>
      <c r="D45" s="481"/>
      <c r="E45" s="481"/>
      <c r="F45" s="481"/>
      <c r="G45" s="481"/>
      <c r="H45" s="482"/>
    </row>
    <row r="46" spans="2:8" ht="22.5" customHeight="1">
      <c r="B46" s="467" t="s">
        <v>744</v>
      </c>
      <c r="C46" s="481"/>
      <c r="D46" s="481"/>
      <c r="E46" s="481"/>
      <c r="F46" s="481"/>
      <c r="G46" s="481"/>
      <c r="H46" s="482"/>
    </row>
    <row r="47" spans="2:8" ht="22.5" customHeight="1">
      <c r="B47" s="467" t="s">
        <v>745</v>
      </c>
      <c r="C47" s="481"/>
      <c r="D47" s="481"/>
      <c r="E47" s="481"/>
      <c r="F47" s="481"/>
      <c r="G47" s="481"/>
      <c r="H47" s="482"/>
    </row>
    <row r="48" spans="2:8" ht="22.5" customHeight="1">
      <c r="B48" s="467" t="s">
        <v>746</v>
      </c>
      <c r="C48" s="481"/>
      <c r="D48" s="481"/>
      <c r="E48" s="481"/>
      <c r="F48" s="481"/>
      <c r="G48" s="481"/>
      <c r="H48" s="482"/>
    </row>
    <row r="49" spans="2:8" ht="22.5" customHeight="1">
      <c r="B49" s="467" t="s">
        <v>747</v>
      </c>
      <c r="C49" s="481"/>
      <c r="D49" s="481"/>
      <c r="E49" s="481"/>
      <c r="F49" s="481"/>
      <c r="G49" s="481"/>
      <c r="H49" s="482"/>
    </row>
    <row r="50" spans="2:8" ht="22.5" customHeight="1">
      <c r="B50" s="467" t="s">
        <v>748</v>
      </c>
      <c r="C50" s="481"/>
      <c r="D50" s="481"/>
      <c r="E50" s="481"/>
      <c r="F50" s="481"/>
      <c r="G50" s="481"/>
      <c r="H50" s="482"/>
    </row>
    <row r="51" spans="2:8" ht="22.5" customHeight="1">
      <c r="B51" s="467" t="s">
        <v>749</v>
      </c>
      <c r="C51" s="481"/>
      <c r="D51" s="481"/>
      <c r="E51" s="481"/>
      <c r="F51" s="481"/>
      <c r="G51" s="481"/>
      <c r="H51" s="482"/>
    </row>
    <row r="52" spans="2:8" ht="22.5" customHeight="1">
      <c r="B52" s="467" t="s">
        <v>750</v>
      </c>
      <c r="C52" s="481"/>
      <c r="D52" s="481"/>
      <c r="E52" s="481"/>
      <c r="F52" s="481"/>
      <c r="G52" s="481"/>
      <c r="H52" s="482"/>
    </row>
    <row r="53" spans="2:8" ht="22.5" customHeight="1">
      <c r="B53" s="467" t="s">
        <v>751</v>
      </c>
      <c r="C53" s="481"/>
      <c r="D53" s="481"/>
      <c r="E53" s="481"/>
      <c r="F53" s="481"/>
      <c r="G53" s="481"/>
      <c r="H53" s="482"/>
    </row>
    <row r="54" spans="2:8" ht="22.5" customHeight="1">
      <c r="B54" s="467" t="s">
        <v>752</v>
      </c>
      <c r="C54" s="481"/>
      <c r="D54" s="481"/>
      <c r="E54" s="481"/>
      <c r="F54" s="481"/>
      <c r="G54" s="481"/>
      <c r="H54" s="482"/>
    </row>
    <row r="55" spans="2:8" ht="22.5" customHeight="1">
      <c r="B55" s="467" t="s">
        <v>753</v>
      </c>
      <c r="C55" s="481"/>
      <c r="D55" s="481"/>
      <c r="E55" s="481"/>
      <c r="F55" s="481"/>
      <c r="G55" s="481"/>
      <c r="H55" s="482"/>
    </row>
    <row r="56" spans="2:8" ht="22.5" customHeight="1">
      <c r="B56" s="467" t="s">
        <v>754</v>
      </c>
      <c r="C56" s="481"/>
      <c r="D56" s="481"/>
      <c r="E56" s="481"/>
      <c r="F56" s="481"/>
      <c r="G56" s="481"/>
      <c r="H56" s="482"/>
    </row>
    <row r="57" spans="2:8" ht="22.5" customHeight="1">
      <c r="B57" s="467" t="s">
        <v>755</v>
      </c>
      <c r="C57" s="481"/>
      <c r="D57" s="481"/>
      <c r="E57" s="481"/>
      <c r="F57" s="481"/>
      <c r="G57" s="481"/>
      <c r="H57" s="482"/>
    </row>
    <row r="58" spans="2:8" ht="22.5" customHeight="1">
      <c r="B58" s="467" t="s">
        <v>756</v>
      </c>
      <c r="C58" s="481"/>
      <c r="D58" s="481"/>
      <c r="E58" s="481"/>
      <c r="F58" s="481"/>
      <c r="G58" s="481"/>
      <c r="H58" s="482"/>
    </row>
    <row r="59" spans="2:8" ht="22.5" customHeight="1">
      <c r="B59" s="467" t="s">
        <v>757</v>
      </c>
      <c r="C59" s="481"/>
      <c r="D59" s="481"/>
      <c r="E59" s="481"/>
      <c r="F59" s="481"/>
      <c r="G59" s="481"/>
      <c r="H59" s="482"/>
    </row>
    <row r="60" spans="2:8" ht="22.5" customHeight="1">
      <c r="B60" s="467" t="s">
        <v>758</v>
      </c>
      <c r="C60" s="481"/>
      <c r="D60" s="481"/>
      <c r="E60" s="481"/>
      <c r="F60" s="481"/>
      <c r="G60" s="481"/>
      <c r="H60" s="482"/>
    </row>
    <row r="61" spans="2:8" ht="22.5" customHeight="1">
      <c r="B61" s="467" t="s">
        <v>759</v>
      </c>
      <c r="C61" s="481"/>
      <c r="D61" s="481"/>
      <c r="E61" s="481"/>
      <c r="F61" s="481"/>
      <c r="G61" s="481"/>
      <c r="H61" s="482"/>
    </row>
    <row r="62" spans="2:8" ht="22.5" customHeight="1">
      <c r="B62" s="467" t="s">
        <v>760</v>
      </c>
      <c r="C62" s="481"/>
      <c r="D62" s="481"/>
      <c r="E62" s="481"/>
      <c r="F62" s="481"/>
      <c r="G62" s="481"/>
      <c r="H62" s="482"/>
    </row>
    <row r="63" spans="2:8" ht="22.5" customHeight="1">
      <c r="B63" s="467" t="s">
        <v>761</v>
      </c>
      <c r="C63" s="481"/>
      <c r="D63" s="481"/>
      <c r="E63" s="481"/>
      <c r="F63" s="481"/>
      <c r="G63" s="481"/>
      <c r="H63" s="482"/>
    </row>
    <row r="64" spans="2:8" ht="22.5" customHeight="1">
      <c r="B64" s="467" t="s">
        <v>762</v>
      </c>
      <c r="C64" s="481"/>
      <c r="D64" s="481"/>
      <c r="E64" s="481"/>
      <c r="F64" s="481"/>
      <c r="G64" s="481"/>
      <c r="H64" s="482"/>
    </row>
    <row r="65" spans="2:8" ht="22.5" customHeight="1">
      <c r="B65" s="467" t="s">
        <v>763</v>
      </c>
      <c r="C65" s="481"/>
      <c r="D65" s="481"/>
      <c r="E65" s="481"/>
      <c r="F65" s="481"/>
      <c r="G65" s="481"/>
      <c r="H65" s="482"/>
    </row>
    <row r="66" spans="2:8" ht="22.5" customHeight="1">
      <c r="B66" s="467" t="s">
        <v>764</v>
      </c>
      <c r="C66" s="481"/>
      <c r="D66" s="481"/>
      <c r="E66" s="481"/>
      <c r="F66" s="481"/>
      <c r="G66" s="481"/>
      <c r="H66" s="482"/>
    </row>
    <row r="67" spans="2:8" ht="22.5" customHeight="1">
      <c r="B67" s="467" t="s">
        <v>765</v>
      </c>
      <c r="C67" s="481"/>
      <c r="D67" s="481"/>
      <c r="E67" s="481"/>
      <c r="F67" s="481"/>
      <c r="G67" s="481"/>
      <c r="H67" s="482"/>
    </row>
    <row r="68" spans="2:8" ht="22.5" customHeight="1">
      <c r="B68" s="467" t="s">
        <v>766</v>
      </c>
      <c r="C68" s="481"/>
      <c r="D68" s="481"/>
      <c r="E68" s="481"/>
      <c r="F68" s="481"/>
      <c r="G68" s="481"/>
      <c r="H68" s="482"/>
    </row>
    <row r="69" spans="2:8" ht="22.5" customHeight="1">
      <c r="B69" s="467" t="s">
        <v>767</v>
      </c>
      <c r="C69" s="481"/>
      <c r="D69" s="481"/>
      <c r="E69" s="481"/>
      <c r="F69" s="481"/>
      <c r="G69" s="481"/>
      <c r="H69" s="482"/>
    </row>
    <row r="70" spans="2:8" ht="22.5" customHeight="1">
      <c r="B70" s="467" t="s">
        <v>768</v>
      </c>
      <c r="C70" s="481"/>
      <c r="D70" s="481"/>
      <c r="E70" s="481"/>
      <c r="F70" s="481"/>
      <c r="G70" s="481"/>
      <c r="H70" s="482"/>
    </row>
    <row r="71" spans="2:8" ht="22.5" customHeight="1">
      <c r="B71" s="467" t="s">
        <v>769</v>
      </c>
      <c r="C71" s="481"/>
      <c r="D71" s="481"/>
      <c r="E71" s="481"/>
      <c r="F71" s="481"/>
      <c r="G71" s="481"/>
      <c r="H71" s="482"/>
    </row>
    <row r="72" spans="2:8" ht="22.5" customHeight="1">
      <c r="B72" s="467" t="s">
        <v>770</v>
      </c>
      <c r="C72" s="481"/>
      <c r="D72" s="481"/>
      <c r="E72" s="481"/>
      <c r="F72" s="481"/>
      <c r="G72" s="481"/>
      <c r="H72" s="482"/>
    </row>
    <row r="73" spans="2:8" ht="22.5" customHeight="1">
      <c r="B73" s="467" t="s">
        <v>771</v>
      </c>
      <c r="C73" s="481"/>
      <c r="D73" s="481"/>
      <c r="E73" s="481"/>
      <c r="F73" s="481"/>
      <c r="G73" s="481"/>
      <c r="H73" s="482"/>
    </row>
    <row r="74" spans="2:8" ht="22.5" customHeight="1">
      <c r="B74" s="467" t="s">
        <v>772</v>
      </c>
      <c r="C74" s="481"/>
      <c r="D74" s="481"/>
      <c r="E74" s="481"/>
      <c r="F74" s="481"/>
      <c r="G74" s="481"/>
      <c r="H74" s="482"/>
    </row>
    <row r="75" spans="2:8" ht="22.5" customHeight="1">
      <c r="B75" s="467" t="s">
        <v>773</v>
      </c>
      <c r="C75" s="481"/>
      <c r="D75" s="481"/>
      <c r="E75" s="481"/>
      <c r="F75" s="481"/>
      <c r="G75" s="481"/>
      <c r="H75" s="482"/>
    </row>
    <row r="76" spans="2:8" ht="22.5" customHeight="1">
      <c r="B76" s="467" t="s">
        <v>774</v>
      </c>
      <c r="C76" s="481"/>
      <c r="D76" s="481"/>
      <c r="E76" s="481"/>
      <c r="F76" s="481"/>
      <c r="G76" s="481"/>
      <c r="H76" s="482"/>
    </row>
    <row r="77" spans="2:8" ht="22.5" customHeight="1">
      <c r="B77" s="467" t="s">
        <v>775</v>
      </c>
      <c r="C77" s="481"/>
      <c r="D77" s="481"/>
      <c r="E77" s="481"/>
      <c r="F77" s="481"/>
      <c r="G77" s="481"/>
      <c r="H77" s="482"/>
    </row>
    <row r="78" spans="2:8" ht="22.5" customHeight="1">
      <c r="B78" s="467" t="s">
        <v>776</v>
      </c>
      <c r="C78" s="481"/>
      <c r="D78" s="481"/>
      <c r="E78" s="481"/>
      <c r="F78" s="481"/>
      <c r="G78" s="481"/>
      <c r="H78" s="482"/>
    </row>
    <row r="79" spans="2:8" ht="22.5" customHeight="1">
      <c r="B79" s="467" t="s">
        <v>777</v>
      </c>
      <c r="C79" s="481"/>
      <c r="D79" s="481"/>
      <c r="E79" s="481"/>
      <c r="F79" s="481"/>
      <c r="G79" s="481"/>
      <c r="H79" s="482"/>
    </row>
    <row r="80" spans="2:8" ht="22.5" customHeight="1">
      <c r="B80" s="467" t="s">
        <v>778</v>
      </c>
      <c r="C80" s="481"/>
      <c r="D80" s="481"/>
      <c r="E80" s="481"/>
      <c r="F80" s="481"/>
      <c r="G80" s="481"/>
      <c r="H80" s="482"/>
    </row>
    <row r="81" spans="2:8" ht="22.5" customHeight="1">
      <c r="B81" s="467" t="s">
        <v>779</v>
      </c>
      <c r="C81" s="481"/>
      <c r="D81" s="481"/>
      <c r="E81" s="481"/>
      <c r="F81" s="481"/>
      <c r="G81" s="481"/>
      <c r="H81" s="482"/>
    </row>
    <row r="82" spans="2:8" ht="22.5" customHeight="1">
      <c r="B82" s="467" t="s">
        <v>780</v>
      </c>
      <c r="C82" s="481"/>
      <c r="D82" s="481"/>
      <c r="E82" s="481"/>
      <c r="F82" s="481"/>
      <c r="G82" s="481"/>
      <c r="H82" s="482"/>
    </row>
    <row r="83" spans="2:8" ht="22.5" customHeight="1">
      <c r="B83" s="467" t="s">
        <v>781</v>
      </c>
      <c r="C83" s="481"/>
      <c r="D83" s="481"/>
      <c r="E83" s="481"/>
      <c r="F83" s="481"/>
      <c r="G83" s="481"/>
      <c r="H83" s="482"/>
    </row>
    <row r="84" spans="2:8" ht="22.5" customHeight="1">
      <c r="B84" s="467" t="s">
        <v>782</v>
      </c>
      <c r="C84" s="481"/>
      <c r="D84" s="481"/>
      <c r="E84" s="481"/>
      <c r="F84" s="481"/>
      <c r="G84" s="481"/>
      <c r="H84" s="482"/>
    </row>
    <row r="85" spans="2:8" ht="22.5" customHeight="1">
      <c r="B85" s="467" t="s">
        <v>783</v>
      </c>
      <c r="C85" s="481"/>
      <c r="D85" s="481"/>
      <c r="E85" s="481"/>
      <c r="F85" s="481"/>
      <c r="G85" s="481"/>
      <c r="H85" s="482"/>
    </row>
    <row r="86" spans="2:8" ht="22.5" customHeight="1">
      <c r="B86" s="467" t="s">
        <v>784</v>
      </c>
      <c r="C86" s="481"/>
      <c r="D86" s="481"/>
      <c r="E86" s="481"/>
      <c r="F86" s="481"/>
      <c r="G86" s="481"/>
      <c r="H86" s="482"/>
    </row>
    <row r="87" spans="2:8" ht="22.5" customHeight="1">
      <c r="B87" s="467" t="s">
        <v>785</v>
      </c>
      <c r="C87" s="481"/>
      <c r="D87" s="481"/>
      <c r="E87" s="481"/>
      <c r="F87" s="481"/>
      <c r="G87" s="481"/>
      <c r="H87" s="482"/>
    </row>
    <row r="88" spans="2:8" ht="22.5" customHeight="1">
      <c r="B88" s="467" t="s">
        <v>786</v>
      </c>
      <c r="C88" s="481"/>
      <c r="D88" s="481"/>
      <c r="E88" s="481"/>
      <c r="F88" s="481"/>
      <c r="G88" s="481"/>
      <c r="H88" s="482"/>
    </row>
    <row r="89" spans="2:8" ht="22.5" customHeight="1">
      <c r="B89" s="467" t="s">
        <v>787</v>
      </c>
      <c r="C89" s="481"/>
      <c r="D89" s="481"/>
      <c r="E89" s="481"/>
      <c r="F89" s="481"/>
      <c r="G89" s="481"/>
      <c r="H89" s="482"/>
    </row>
    <row r="90" spans="2:8" ht="22.5" customHeight="1">
      <c r="B90" s="467" t="s">
        <v>788</v>
      </c>
      <c r="C90" s="481"/>
      <c r="D90" s="481"/>
      <c r="E90" s="481"/>
      <c r="F90" s="481"/>
      <c r="G90" s="481"/>
      <c r="H90" s="482"/>
    </row>
    <row r="91" spans="2:8" ht="22.5" customHeight="1" thickBot="1">
      <c r="B91" s="483" t="s">
        <v>789</v>
      </c>
      <c r="C91" s="484"/>
      <c r="D91" s="484"/>
      <c r="E91" s="484"/>
      <c r="F91" s="484"/>
      <c r="G91" s="484"/>
      <c r="H91" s="485"/>
    </row>
    <row r="92" spans="2:8" ht="22.5" customHeight="1" thickTop="1" thickBot="1">
      <c r="B92" s="486" t="s">
        <v>790</v>
      </c>
      <c r="C92" s="487"/>
      <c r="D92" s="487"/>
      <c r="E92" s="487"/>
      <c r="F92" s="487"/>
      <c r="G92" s="487"/>
      <c r="H92" s="488"/>
    </row>
    <row r="105" spans="3:8" ht="12" customHeight="1">
      <c r="C105" s="468"/>
      <c r="D105" s="468"/>
      <c r="E105" s="468"/>
      <c r="F105" s="468"/>
      <c r="G105" s="468"/>
      <c r="H105" s="468"/>
    </row>
    <row r="106" spans="3:8" ht="12" customHeight="1">
      <c r="C106" s="468"/>
      <c r="D106" s="468"/>
      <c r="E106" s="468"/>
      <c r="F106" s="468"/>
      <c r="G106" s="468"/>
      <c r="H106" s="468"/>
    </row>
    <row r="107" spans="3:8" ht="12" customHeight="1">
      <c r="C107" s="468"/>
      <c r="D107" s="468"/>
      <c r="E107" s="468"/>
      <c r="F107" s="468"/>
      <c r="G107" s="468"/>
      <c r="H107" s="468"/>
    </row>
    <row r="108" spans="3:8" ht="12" customHeight="1">
      <c r="C108" s="468"/>
      <c r="D108" s="468"/>
      <c r="E108" s="468"/>
      <c r="F108" s="468"/>
      <c r="G108" s="468"/>
      <c r="H108" s="468"/>
    </row>
    <row r="109" spans="3:8" ht="12" customHeight="1">
      <c r="C109" s="468"/>
      <c r="D109" s="468"/>
      <c r="E109" s="468"/>
      <c r="F109" s="468"/>
      <c r="G109" s="468"/>
      <c r="H109" s="468"/>
    </row>
    <row r="110" spans="3:8">
      <c r="C110" s="468"/>
      <c r="D110" s="468"/>
      <c r="E110" s="468"/>
      <c r="F110" s="468"/>
      <c r="G110" s="468"/>
      <c r="H110" s="468"/>
    </row>
    <row r="111" spans="3:8" ht="12" customHeight="1">
      <c r="C111" s="468"/>
      <c r="D111" s="468"/>
      <c r="E111" s="468"/>
      <c r="F111" s="468"/>
      <c r="G111" s="468"/>
      <c r="H111" s="468"/>
    </row>
  </sheetData>
  <mergeCells count="1">
    <mergeCell ref="G1:I1"/>
  </mergeCells>
  <phoneticPr fontId="4"/>
  <pageMargins left="0.62992125984251968" right="0.62992125984251968" top="0.74803149606299213" bottom="0.74803149606299213" header="0.31496062992125984" footer="0.31496062992125984"/>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zoomScale="115" zoomScaleNormal="115" zoomScaleSheetLayoutView="130" workbookViewId="0">
      <selection activeCell="A2" sqref="A2"/>
    </sheetView>
  </sheetViews>
  <sheetFormatPr defaultColWidth="8.109375" defaultRowHeight="13.2"/>
  <cols>
    <col min="1" max="1" width="3.6640625" style="447" customWidth="1"/>
    <col min="2" max="2" width="14.109375" style="447" customWidth="1"/>
    <col min="3" max="7" width="20.109375" style="447" customWidth="1"/>
    <col min="8" max="8" width="3.6640625" style="447" customWidth="1"/>
    <col min="9" max="16384" width="8.109375" style="447"/>
  </cols>
  <sheetData>
    <row r="1" spans="1:8">
      <c r="E1" s="454" t="s">
        <v>688</v>
      </c>
      <c r="F1" s="715"/>
      <c r="G1" s="715"/>
      <c r="H1" s="716"/>
    </row>
    <row r="2" spans="1:8">
      <c r="H2" s="449" t="s">
        <v>689</v>
      </c>
    </row>
    <row r="4" spans="1:8" ht="16.5" customHeight="1">
      <c r="A4" s="447" t="s">
        <v>791</v>
      </c>
      <c r="F4" s="449"/>
      <c r="H4" s="449"/>
    </row>
    <row r="5" spans="1:8" ht="16.5" customHeight="1">
      <c r="F5" s="449"/>
      <c r="G5" s="450" t="s">
        <v>690</v>
      </c>
      <c r="H5" s="449"/>
    </row>
    <row r="6" spans="1:8" ht="60" customHeight="1" thickBot="1">
      <c r="B6" s="489" t="s">
        <v>691</v>
      </c>
      <c r="C6" s="489" t="s">
        <v>792</v>
      </c>
      <c r="D6" s="489" t="s">
        <v>793</v>
      </c>
      <c r="E6" s="489" t="s">
        <v>794</v>
      </c>
      <c r="F6" s="490" t="s">
        <v>795</v>
      </c>
      <c r="G6" s="489" t="s">
        <v>796</v>
      </c>
    </row>
    <row r="7" spans="1:8" ht="22.5" customHeight="1">
      <c r="B7" s="466" t="s">
        <v>705</v>
      </c>
      <c r="C7" s="479"/>
      <c r="D7" s="479"/>
      <c r="E7" s="479"/>
      <c r="F7" s="479"/>
      <c r="G7" s="480"/>
    </row>
    <row r="8" spans="1:8" ht="22.5" customHeight="1">
      <c r="B8" s="467" t="s">
        <v>706</v>
      </c>
      <c r="C8" s="481"/>
      <c r="D8" s="481"/>
      <c r="E8" s="481"/>
      <c r="F8" s="481"/>
      <c r="G8" s="482"/>
    </row>
    <row r="9" spans="1:8" ht="22.5" customHeight="1">
      <c r="B9" s="467" t="s">
        <v>707</v>
      </c>
      <c r="C9" s="481"/>
      <c r="D9" s="481"/>
      <c r="E9" s="481"/>
      <c r="F9" s="481"/>
      <c r="G9" s="482"/>
    </row>
    <row r="10" spans="1:8" ht="22.5" customHeight="1">
      <c r="B10" s="467" t="s">
        <v>708</v>
      </c>
      <c r="C10" s="481"/>
      <c r="D10" s="481"/>
      <c r="E10" s="481"/>
      <c r="F10" s="481"/>
      <c r="G10" s="482"/>
    </row>
    <row r="11" spans="1:8" ht="22.5" customHeight="1">
      <c r="B11" s="467" t="s">
        <v>709</v>
      </c>
      <c r="C11" s="481"/>
      <c r="D11" s="481"/>
      <c r="E11" s="481"/>
      <c r="F11" s="481"/>
      <c r="G11" s="482"/>
    </row>
    <row r="12" spans="1:8" ht="22.5" customHeight="1">
      <c r="B12" s="467" t="s">
        <v>710</v>
      </c>
      <c r="C12" s="481"/>
      <c r="D12" s="481"/>
      <c r="E12" s="481"/>
      <c r="F12" s="481"/>
      <c r="G12" s="482"/>
    </row>
    <row r="13" spans="1:8" ht="22.5" customHeight="1">
      <c r="B13" s="467" t="s">
        <v>711</v>
      </c>
      <c r="C13" s="481"/>
      <c r="D13" s="481"/>
      <c r="E13" s="481"/>
      <c r="F13" s="481"/>
      <c r="G13" s="482"/>
    </row>
    <row r="14" spans="1:8" ht="22.5" customHeight="1">
      <c r="B14" s="467" t="s">
        <v>712</v>
      </c>
      <c r="C14" s="481"/>
      <c r="D14" s="481"/>
      <c r="E14" s="481"/>
      <c r="F14" s="481"/>
      <c r="G14" s="482"/>
    </row>
    <row r="15" spans="1:8" ht="22.5" customHeight="1">
      <c r="B15" s="467" t="s">
        <v>713</v>
      </c>
      <c r="C15" s="481"/>
      <c r="D15" s="481"/>
      <c r="E15" s="481"/>
      <c r="F15" s="481"/>
      <c r="G15" s="482"/>
    </row>
    <row r="16" spans="1:8" ht="22.5" customHeight="1">
      <c r="B16" s="467" t="s">
        <v>714</v>
      </c>
      <c r="C16" s="481"/>
      <c r="D16" s="481"/>
      <c r="E16" s="481"/>
      <c r="F16" s="481"/>
      <c r="G16" s="482"/>
    </row>
    <row r="17" spans="2:7" ht="22.5" customHeight="1">
      <c r="B17" s="467" t="s">
        <v>715</v>
      </c>
      <c r="C17" s="481"/>
      <c r="D17" s="481"/>
      <c r="E17" s="481"/>
      <c r="F17" s="481"/>
      <c r="G17" s="482"/>
    </row>
    <row r="18" spans="2:7" ht="22.5" customHeight="1">
      <c r="B18" s="467" t="s">
        <v>716</v>
      </c>
      <c r="C18" s="481"/>
      <c r="D18" s="481"/>
      <c r="E18" s="481"/>
      <c r="F18" s="481"/>
      <c r="G18" s="482"/>
    </row>
    <row r="19" spans="2:7" ht="22.5" customHeight="1">
      <c r="B19" s="467" t="s">
        <v>717</v>
      </c>
      <c r="C19" s="481"/>
      <c r="D19" s="481"/>
      <c r="E19" s="481"/>
      <c r="F19" s="481"/>
      <c r="G19" s="482"/>
    </row>
    <row r="20" spans="2:7" ht="22.5" customHeight="1">
      <c r="B20" s="467" t="s">
        <v>718</v>
      </c>
      <c r="C20" s="481"/>
      <c r="D20" s="481"/>
      <c r="E20" s="481"/>
      <c r="F20" s="481"/>
      <c r="G20" s="482"/>
    </row>
    <row r="21" spans="2:7" ht="22.5" customHeight="1">
      <c r="B21" s="467" t="s">
        <v>719</v>
      </c>
      <c r="C21" s="481"/>
      <c r="D21" s="481"/>
      <c r="E21" s="481"/>
      <c r="F21" s="481"/>
      <c r="G21" s="482"/>
    </row>
    <row r="22" spans="2:7" ht="22.5" customHeight="1">
      <c r="B22" s="467" t="s">
        <v>720</v>
      </c>
      <c r="C22" s="481"/>
      <c r="D22" s="481"/>
      <c r="E22" s="481"/>
      <c r="F22" s="481"/>
      <c r="G22" s="482"/>
    </row>
    <row r="23" spans="2:7" ht="22.5" customHeight="1">
      <c r="B23" s="467" t="s">
        <v>721</v>
      </c>
      <c r="C23" s="481"/>
      <c r="D23" s="481"/>
      <c r="E23" s="481"/>
      <c r="F23" s="481"/>
      <c r="G23" s="482"/>
    </row>
    <row r="24" spans="2:7" ht="22.5" customHeight="1">
      <c r="B24" s="467" t="s">
        <v>722</v>
      </c>
      <c r="C24" s="481"/>
      <c r="D24" s="481"/>
      <c r="E24" s="481"/>
      <c r="F24" s="481"/>
      <c r="G24" s="482"/>
    </row>
    <row r="25" spans="2:7" ht="22.5" customHeight="1">
      <c r="B25" s="467" t="s">
        <v>723</v>
      </c>
      <c r="C25" s="481"/>
      <c r="D25" s="481"/>
      <c r="E25" s="481"/>
      <c r="F25" s="481"/>
      <c r="G25" s="482"/>
    </row>
    <row r="26" spans="2:7" ht="22.5" customHeight="1">
      <c r="B26" s="467" t="s">
        <v>724</v>
      </c>
      <c r="C26" s="481"/>
      <c r="D26" s="481"/>
      <c r="E26" s="481"/>
      <c r="F26" s="481"/>
      <c r="G26" s="482"/>
    </row>
    <row r="27" spans="2:7" ht="22.5" customHeight="1">
      <c r="B27" s="467" t="s">
        <v>725</v>
      </c>
      <c r="C27" s="481"/>
      <c r="D27" s="481"/>
      <c r="E27" s="481"/>
      <c r="F27" s="481"/>
      <c r="G27" s="482"/>
    </row>
    <row r="28" spans="2:7" ht="22.5" customHeight="1">
      <c r="B28" s="467" t="s">
        <v>726</v>
      </c>
      <c r="C28" s="481"/>
      <c r="D28" s="481"/>
      <c r="E28" s="481"/>
      <c r="F28" s="481"/>
      <c r="G28" s="482"/>
    </row>
    <row r="29" spans="2:7" ht="22.5" customHeight="1">
      <c r="B29" s="467" t="s">
        <v>727</v>
      </c>
      <c r="C29" s="481"/>
      <c r="D29" s="481"/>
      <c r="E29" s="481"/>
      <c r="F29" s="481"/>
      <c r="G29" s="482"/>
    </row>
    <row r="30" spans="2:7" ht="22.5" customHeight="1">
      <c r="B30" s="467" t="s">
        <v>728</v>
      </c>
      <c r="C30" s="481"/>
      <c r="D30" s="481"/>
      <c r="E30" s="481"/>
      <c r="F30" s="481"/>
      <c r="G30" s="482"/>
    </row>
    <row r="31" spans="2:7" ht="22.5" customHeight="1">
      <c r="B31" s="467" t="s">
        <v>729</v>
      </c>
      <c r="C31" s="481"/>
      <c r="D31" s="481"/>
      <c r="E31" s="481"/>
      <c r="F31" s="481"/>
      <c r="G31" s="482"/>
    </row>
    <row r="32" spans="2:7" ht="22.5" customHeight="1">
      <c r="B32" s="467" t="s">
        <v>730</v>
      </c>
      <c r="C32" s="481"/>
      <c r="D32" s="481"/>
      <c r="E32" s="481"/>
      <c r="F32" s="481"/>
      <c r="G32" s="482"/>
    </row>
    <row r="33" spans="2:7" ht="22.5" customHeight="1">
      <c r="B33" s="467" t="s">
        <v>731</v>
      </c>
      <c r="C33" s="481"/>
      <c r="D33" s="481"/>
      <c r="E33" s="481"/>
      <c r="F33" s="481"/>
      <c r="G33" s="482"/>
    </row>
    <row r="34" spans="2:7" ht="22.5" customHeight="1">
      <c r="B34" s="467" t="s">
        <v>732</v>
      </c>
      <c r="C34" s="481"/>
      <c r="D34" s="481"/>
      <c r="E34" s="481"/>
      <c r="F34" s="481"/>
      <c r="G34" s="482"/>
    </row>
    <row r="35" spans="2:7" ht="22.5" customHeight="1">
      <c r="B35" s="467" t="s">
        <v>733</v>
      </c>
      <c r="C35" s="481"/>
      <c r="D35" s="481"/>
      <c r="E35" s="481"/>
      <c r="F35" s="481"/>
      <c r="G35" s="482"/>
    </row>
    <row r="36" spans="2:7" ht="22.5" customHeight="1">
      <c r="B36" s="467" t="s">
        <v>734</v>
      </c>
      <c r="C36" s="481"/>
      <c r="D36" s="481"/>
      <c r="E36" s="481"/>
      <c r="F36" s="481"/>
      <c r="G36" s="482"/>
    </row>
    <row r="37" spans="2:7" ht="22.5" customHeight="1">
      <c r="B37" s="467" t="s">
        <v>735</v>
      </c>
      <c r="C37" s="481"/>
      <c r="D37" s="481"/>
      <c r="E37" s="481"/>
      <c r="F37" s="481"/>
      <c r="G37" s="482"/>
    </row>
    <row r="38" spans="2:7" ht="22.5" customHeight="1">
      <c r="B38" s="467" t="s">
        <v>736</v>
      </c>
      <c r="C38" s="481"/>
      <c r="D38" s="481"/>
      <c r="E38" s="481"/>
      <c r="F38" s="481"/>
      <c r="G38" s="482"/>
    </row>
    <row r="39" spans="2:7" ht="22.5" customHeight="1">
      <c r="B39" s="467" t="s">
        <v>737</v>
      </c>
      <c r="C39" s="481"/>
      <c r="D39" s="481"/>
      <c r="E39" s="481"/>
      <c r="F39" s="481"/>
      <c r="G39" s="482"/>
    </row>
    <row r="40" spans="2:7" ht="22.5" customHeight="1">
      <c r="B40" s="467" t="s">
        <v>738</v>
      </c>
      <c r="C40" s="481"/>
      <c r="D40" s="481"/>
      <c r="E40" s="481"/>
      <c r="F40" s="481"/>
      <c r="G40" s="482"/>
    </row>
    <row r="41" spans="2:7" ht="22.5" customHeight="1">
      <c r="B41" s="467" t="s">
        <v>739</v>
      </c>
      <c r="C41" s="481"/>
      <c r="D41" s="481"/>
      <c r="E41" s="481"/>
      <c r="F41" s="481"/>
      <c r="G41" s="482"/>
    </row>
    <row r="42" spans="2:7" ht="22.5" customHeight="1">
      <c r="B42" s="467" t="s">
        <v>740</v>
      </c>
      <c r="C42" s="481"/>
      <c r="D42" s="481"/>
      <c r="E42" s="481"/>
      <c r="F42" s="481"/>
      <c r="G42" s="482"/>
    </row>
    <row r="43" spans="2:7" ht="22.5" customHeight="1">
      <c r="B43" s="467" t="s">
        <v>741</v>
      </c>
      <c r="C43" s="481"/>
      <c r="D43" s="481"/>
      <c r="E43" s="481"/>
      <c r="F43" s="481"/>
      <c r="G43" s="482"/>
    </row>
    <row r="44" spans="2:7" ht="22.5" customHeight="1">
      <c r="B44" s="467" t="s">
        <v>742</v>
      </c>
      <c r="C44" s="481"/>
      <c r="D44" s="481"/>
      <c r="E44" s="481"/>
      <c r="F44" s="481"/>
      <c r="G44" s="482"/>
    </row>
    <row r="45" spans="2:7" ht="22.5" customHeight="1">
      <c r="B45" s="467" t="s">
        <v>743</v>
      </c>
      <c r="C45" s="481"/>
      <c r="D45" s="481"/>
      <c r="E45" s="481"/>
      <c r="F45" s="481"/>
      <c r="G45" s="482"/>
    </row>
    <row r="46" spans="2:7" ht="22.5" customHeight="1">
      <c r="B46" s="467" t="s">
        <v>744</v>
      </c>
      <c r="C46" s="481"/>
      <c r="D46" s="481"/>
      <c r="E46" s="481"/>
      <c r="F46" s="481"/>
      <c r="G46" s="482"/>
    </row>
    <row r="47" spans="2:7" ht="22.5" customHeight="1">
      <c r="B47" s="467" t="s">
        <v>745</v>
      </c>
      <c r="C47" s="481"/>
      <c r="D47" s="481"/>
      <c r="E47" s="481"/>
      <c r="F47" s="481"/>
      <c r="G47" s="482"/>
    </row>
    <row r="48" spans="2:7" ht="22.5" customHeight="1">
      <c r="B48" s="467" t="s">
        <v>746</v>
      </c>
      <c r="C48" s="481"/>
      <c r="D48" s="481"/>
      <c r="E48" s="481"/>
      <c r="F48" s="481"/>
      <c r="G48" s="482"/>
    </row>
    <row r="49" spans="2:7" ht="22.5" customHeight="1">
      <c r="B49" s="467" t="s">
        <v>747</v>
      </c>
      <c r="C49" s="481"/>
      <c r="D49" s="481"/>
      <c r="E49" s="481"/>
      <c r="F49" s="481"/>
      <c r="G49" s="482"/>
    </row>
    <row r="50" spans="2:7" ht="22.5" customHeight="1">
      <c r="B50" s="467" t="s">
        <v>748</v>
      </c>
      <c r="C50" s="481"/>
      <c r="D50" s="481"/>
      <c r="E50" s="481"/>
      <c r="F50" s="481"/>
      <c r="G50" s="482"/>
    </row>
    <row r="51" spans="2:7" ht="22.5" customHeight="1">
      <c r="B51" s="467" t="s">
        <v>749</v>
      </c>
      <c r="C51" s="481"/>
      <c r="D51" s="481"/>
      <c r="E51" s="481"/>
      <c r="F51" s="481"/>
      <c r="G51" s="482"/>
    </row>
    <row r="52" spans="2:7" ht="22.5" customHeight="1">
      <c r="B52" s="467" t="s">
        <v>750</v>
      </c>
      <c r="C52" s="481"/>
      <c r="D52" s="481"/>
      <c r="E52" s="481"/>
      <c r="F52" s="481"/>
      <c r="G52" s="482"/>
    </row>
    <row r="53" spans="2:7" ht="22.5" customHeight="1">
      <c r="B53" s="467" t="s">
        <v>751</v>
      </c>
      <c r="C53" s="481"/>
      <c r="D53" s="481"/>
      <c r="E53" s="481"/>
      <c r="F53" s="481"/>
      <c r="G53" s="482"/>
    </row>
    <row r="54" spans="2:7" ht="22.5" customHeight="1">
      <c r="B54" s="467" t="s">
        <v>752</v>
      </c>
      <c r="C54" s="481"/>
      <c r="D54" s="481"/>
      <c r="E54" s="481"/>
      <c r="F54" s="481"/>
      <c r="G54" s="482"/>
    </row>
    <row r="55" spans="2:7" ht="22.5" customHeight="1">
      <c r="B55" s="467" t="s">
        <v>753</v>
      </c>
      <c r="C55" s="481"/>
      <c r="D55" s="481"/>
      <c r="E55" s="481"/>
      <c r="F55" s="481"/>
      <c r="G55" s="482"/>
    </row>
    <row r="56" spans="2:7" ht="22.5" customHeight="1">
      <c r="B56" s="467" t="s">
        <v>754</v>
      </c>
      <c r="C56" s="481"/>
      <c r="D56" s="481"/>
      <c r="E56" s="481"/>
      <c r="F56" s="481"/>
      <c r="G56" s="482"/>
    </row>
    <row r="57" spans="2:7" ht="22.5" customHeight="1">
      <c r="B57" s="467" t="s">
        <v>755</v>
      </c>
      <c r="C57" s="481"/>
      <c r="D57" s="481"/>
      <c r="E57" s="481"/>
      <c r="F57" s="481"/>
      <c r="G57" s="482"/>
    </row>
    <row r="58" spans="2:7" ht="22.5" customHeight="1">
      <c r="B58" s="467" t="s">
        <v>756</v>
      </c>
      <c r="C58" s="481"/>
      <c r="D58" s="481"/>
      <c r="E58" s="481"/>
      <c r="F58" s="481"/>
      <c r="G58" s="482"/>
    </row>
    <row r="59" spans="2:7" ht="22.5" customHeight="1">
      <c r="B59" s="467" t="s">
        <v>757</v>
      </c>
      <c r="C59" s="481"/>
      <c r="D59" s="481"/>
      <c r="E59" s="481"/>
      <c r="F59" s="481"/>
      <c r="G59" s="482"/>
    </row>
    <row r="60" spans="2:7" ht="22.5" customHeight="1">
      <c r="B60" s="467" t="s">
        <v>758</v>
      </c>
      <c r="C60" s="481"/>
      <c r="D60" s="481"/>
      <c r="E60" s="481"/>
      <c r="F60" s="481"/>
      <c r="G60" s="482"/>
    </row>
    <row r="61" spans="2:7" ht="22.5" customHeight="1">
      <c r="B61" s="467" t="s">
        <v>759</v>
      </c>
      <c r="C61" s="481"/>
      <c r="D61" s="481"/>
      <c r="E61" s="481"/>
      <c r="F61" s="481"/>
      <c r="G61" s="482"/>
    </row>
    <row r="62" spans="2:7" ht="22.5" customHeight="1">
      <c r="B62" s="467" t="s">
        <v>760</v>
      </c>
      <c r="C62" s="481"/>
      <c r="D62" s="481"/>
      <c r="E62" s="481"/>
      <c r="F62" s="481"/>
      <c r="G62" s="482"/>
    </row>
    <row r="63" spans="2:7" ht="22.5" customHeight="1">
      <c r="B63" s="467" t="s">
        <v>761</v>
      </c>
      <c r="C63" s="481"/>
      <c r="D63" s="481"/>
      <c r="E63" s="481"/>
      <c r="F63" s="481"/>
      <c r="G63" s="482"/>
    </row>
    <row r="64" spans="2:7" ht="22.5" customHeight="1">
      <c r="B64" s="467" t="s">
        <v>762</v>
      </c>
      <c r="C64" s="481"/>
      <c r="D64" s="481"/>
      <c r="E64" s="481"/>
      <c r="F64" s="481"/>
      <c r="G64" s="482"/>
    </row>
    <row r="65" spans="2:7" ht="22.5" customHeight="1">
      <c r="B65" s="467" t="s">
        <v>763</v>
      </c>
      <c r="C65" s="481"/>
      <c r="D65" s="481"/>
      <c r="E65" s="481"/>
      <c r="F65" s="481"/>
      <c r="G65" s="482"/>
    </row>
    <row r="66" spans="2:7" ht="22.5" customHeight="1">
      <c r="B66" s="467" t="s">
        <v>764</v>
      </c>
      <c r="C66" s="481"/>
      <c r="D66" s="481"/>
      <c r="E66" s="481"/>
      <c r="F66" s="481"/>
      <c r="G66" s="482"/>
    </row>
    <row r="67" spans="2:7" ht="22.5" customHeight="1">
      <c r="B67" s="467" t="s">
        <v>765</v>
      </c>
      <c r="C67" s="481"/>
      <c r="D67" s="481"/>
      <c r="E67" s="481"/>
      <c r="F67" s="481"/>
      <c r="G67" s="482"/>
    </row>
    <row r="68" spans="2:7" ht="22.5" customHeight="1">
      <c r="B68" s="467" t="s">
        <v>766</v>
      </c>
      <c r="C68" s="481"/>
      <c r="D68" s="481"/>
      <c r="E68" s="481"/>
      <c r="F68" s="481"/>
      <c r="G68" s="482"/>
    </row>
    <row r="69" spans="2:7" ht="22.5" customHeight="1">
      <c r="B69" s="467" t="s">
        <v>767</v>
      </c>
      <c r="C69" s="481"/>
      <c r="D69" s="481"/>
      <c r="E69" s="481"/>
      <c r="F69" s="481"/>
      <c r="G69" s="482"/>
    </row>
    <row r="70" spans="2:7" ht="22.5" customHeight="1">
      <c r="B70" s="467" t="s">
        <v>768</v>
      </c>
      <c r="C70" s="481"/>
      <c r="D70" s="481"/>
      <c r="E70" s="481"/>
      <c r="F70" s="481"/>
      <c r="G70" s="482"/>
    </row>
    <row r="71" spans="2:7" ht="22.5" customHeight="1">
      <c r="B71" s="467" t="s">
        <v>769</v>
      </c>
      <c r="C71" s="481"/>
      <c r="D71" s="481"/>
      <c r="E71" s="481"/>
      <c r="F71" s="481"/>
      <c r="G71" s="482"/>
    </row>
    <row r="72" spans="2:7" ht="22.5" customHeight="1">
      <c r="B72" s="467" t="s">
        <v>770</v>
      </c>
      <c r="C72" s="481"/>
      <c r="D72" s="481"/>
      <c r="E72" s="481"/>
      <c r="F72" s="481"/>
      <c r="G72" s="482"/>
    </row>
    <row r="73" spans="2:7" ht="22.5" customHeight="1">
      <c r="B73" s="467" t="s">
        <v>771</v>
      </c>
      <c r="C73" s="481"/>
      <c r="D73" s="481"/>
      <c r="E73" s="481"/>
      <c r="F73" s="481"/>
      <c r="G73" s="482"/>
    </row>
    <row r="74" spans="2:7" ht="22.5" customHeight="1">
      <c r="B74" s="467" t="s">
        <v>772</v>
      </c>
      <c r="C74" s="481"/>
      <c r="D74" s="481"/>
      <c r="E74" s="481"/>
      <c r="F74" s="481"/>
      <c r="G74" s="482"/>
    </row>
    <row r="75" spans="2:7" ht="22.5" customHeight="1">
      <c r="B75" s="467" t="s">
        <v>773</v>
      </c>
      <c r="C75" s="481"/>
      <c r="D75" s="481"/>
      <c r="E75" s="481"/>
      <c r="F75" s="481"/>
      <c r="G75" s="482"/>
    </row>
    <row r="76" spans="2:7" ht="22.5" customHeight="1">
      <c r="B76" s="467" t="s">
        <v>774</v>
      </c>
      <c r="C76" s="481"/>
      <c r="D76" s="481"/>
      <c r="E76" s="481"/>
      <c r="F76" s="481"/>
      <c r="G76" s="482"/>
    </row>
    <row r="77" spans="2:7" ht="22.5" customHeight="1">
      <c r="B77" s="467" t="s">
        <v>775</v>
      </c>
      <c r="C77" s="481"/>
      <c r="D77" s="481"/>
      <c r="E77" s="481"/>
      <c r="F77" s="481"/>
      <c r="G77" s="482"/>
    </row>
    <row r="78" spans="2:7" ht="22.5" customHeight="1">
      <c r="B78" s="467" t="s">
        <v>776</v>
      </c>
      <c r="C78" s="481"/>
      <c r="D78" s="481"/>
      <c r="E78" s="481"/>
      <c r="F78" s="481"/>
      <c r="G78" s="482"/>
    </row>
    <row r="79" spans="2:7" ht="22.5" customHeight="1">
      <c r="B79" s="467" t="s">
        <v>777</v>
      </c>
      <c r="C79" s="481"/>
      <c r="D79" s="481"/>
      <c r="E79" s="481"/>
      <c r="F79" s="481"/>
      <c r="G79" s="482"/>
    </row>
    <row r="80" spans="2:7" ht="22.5" customHeight="1">
      <c r="B80" s="467" t="s">
        <v>778</v>
      </c>
      <c r="C80" s="481"/>
      <c r="D80" s="481"/>
      <c r="E80" s="481"/>
      <c r="F80" s="481"/>
      <c r="G80" s="482"/>
    </row>
    <row r="81" spans="2:7" ht="22.5" customHeight="1">
      <c r="B81" s="467" t="s">
        <v>779</v>
      </c>
      <c r="C81" s="481"/>
      <c r="D81" s="481"/>
      <c r="E81" s="481"/>
      <c r="F81" s="481"/>
      <c r="G81" s="482"/>
    </row>
    <row r="82" spans="2:7" ht="22.5" customHeight="1">
      <c r="B82" s="467" t="s">
        <v>780</v>
      </c>
      <c r="C82" s="481"/>
      <c r="D82" s="481"/>
      <c r="E82" s="481"/>
      <c r="F82" s="481"/>
      <c r="G82" s="482"/>
    </row>
    <row r="83" spans="2:7" ht="22.5" customHeight="1">
      <c r="B83" s="467" t="s">
        <v>781</v>
      </c>
      <c r="C83" s="481"/>
      <c r="D83" s="481"/>
      <c r="E83" s="481"/>
      <c r="F83" s="481"/>
      <c r="G83" s="482"/>
    </row>
    <row r="84" spans="2:7" ht="22.5" customHeight="1">
      <c r="B84" s="467" t="s">
        <v>782</v>
      </c>
      <c r="C84" s="481"/>
      <c r="D84" s="481"/>
      <c r="E84" s="481"/>
      <c r="F84" s="481"/>
      <c r="G84" s="482"/>
    </row>
    <row r="85" spans="2:7" ht="22.5" customHeight="1">
      <c r="B85" s="467" t="s">
        <v>783</v>
      </c>
      <c r="C85" s="481"/>
      <c r="D85" s="481"/>
      <c r="E85" s="481"/>
      <c r="F85" s="481"/>
      <c r="G85" s="482"/>
    </row>
    <row r="86" spans="2:7" ht="22.5" customHeight="1">
      <c r="B86" s="467" t="s">
        <v>784</v>
      </c>
      <c r="C86" s="481"/>
      <c r="D86" s="481"/>
      <c r="E86" s="481"/>
      <c r="F86" s="481"/>
      <c r="G86" s="482"/>
    </row>
    <row r="87" spans="2:7" ht="22.5" customHeight="1">
      <c r="B87" s="467" t="s">
        <v>785</v>
      </c>
      <c r="C87" s="481"/>
      <c r="D87" s="481"/>
      <c r="E87" s="481"/>
      <c r="F87" s="481"/>
      <c r="G87" s="482"/>
    </row>
    <row r="88" spans="2:7" ht="22.5" customHeight="1">
      <c r="B88" s="467" t="s">
        <v>786</v>
      </c>
      <c r="C88" s="481"/>
      <c r="D88" s="481"/>
      <c r="E88" s="481"/>
      <c r="F88" s="481"/>
      <c r="G88" s="482"/>
    </row>
    <row r="89" spans="2:7" ht="22.5" customHeight="1">
      <c r="B89" s="467" t="s">
        <v>787</v>
      </c>
      <c r="C89" s="481"/>
      <c r="D89" s="481"/>
      <c r="E89" s="481"/>
      <c r="F89" s="481"/>
      <c r="G89" s="482"/>
    </row>
    <row r="90" spans="2:7" ht="22.5" customHeight="1">
      <c r="B90" s="467" t="s">
        <v>788</v>
      </c>
      <c r="C90" s="481"/>
      <c r="D90" s="481"/>
      <c r="E90" s="481"/>
      <c r="F90" s="481"/>
      <c r="G90" s="482"/>
    </row>
    <row r="91" spans="2:7" ht="22.5" customHeight="1" thickBot="1">
      <c r="B91" s="483" t="s">
        <v>789</v>
      </c>
      <c r="C91" s="484"/>
      <c r="D91" s="484"/>
      <c r="E91" s="484"/>
      <c r="F91" s="484"/>
      <c r="G91" s="485"/>
    </row>
    <row r="92" spans="2:7" ht="22.5" customHeight="1" thickTop="1" thickBot="1">
      <c r="B92" s="486" t="s">
        <v>790</v>
      </c>
      <c r="C92" s="487"/>
      <c r="D92" s="487"/>
      <c r="E92" s="487"/>
      <c r="F92" s="487"/>
      <c r="G92" s="488"/>
    </row>
    <row r="105" spans="3:7" ht="12" customHeight="1">
      <c r="C105" s="468"/>
      <c r="D105" s="468"/>
      <c r="E105" s="468"/>
      <c r="F105" s="468"/>
      <c r="G105" s="468"/>
    </row>
    <row r="106" spans="3:7" ht="12" customHeight="1">
      <c r="C106" s="468"/>
      <c r="D106" s="468"/>
      <c r="E106" s="468"/>
      <c r="F106" s="468"/>
      <c r="G106" s="468"/>
    </row>
    <row r="107" spans="3:7" ht="12" customHeight="1">
      <c r="C107" s="468"/>
      <c r="D107" s="468"/>
      <c r="E107" s="468"/>
      <c r="F107" s="468"/>
      <c r="G107" s="468"/>
    </row>
    <row r="108" spans="3:7" ht="12" customHeight="1">
      <c r="C108" s="468"/>
      <c r="D108" s="468"/>
      <c r="E108" s="468"/>
      <c r="F108" s="468"/>
      <c r="G108" s="468"/>
    </row>
    <row r="109" spans="3:7" ht="12" customHeight="1">
      <c r="C109" s="468"/>
      <c r="D109" s="468"/>
      <c r="E109" s="468"/>
      <c r="F109" s="468"/>
      <c r="G109" s="468"/>
    </row>
    <row r="110" spans="3:7">
      <c r="C110" s="468"/>
      <c r="D110" s="468"/>
      <c r="E110" s="468"/>
      <c r="F110" s="468"/>
      <c r="G110" s="468"/>
    </row>
    <row r="111" spans="3:7" ht="12" customHeight="1">
      <c r="C111" s="468"/>
      <c r="D111" s="468"/>
      <c r="E111" s="468"/>
      <c r="F111" s="468"/>
      <c r="G111" s="468"/>
    </row>
  </sheetData>
  <mergeCells count="1">
    <mergeCell ref="F1:H1"/>
  </mergeCells>
  <phoneticPr fontId="4"/>
  <pageMargins left="0.62992125984251968" right="0.62992125984251968"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1"/>
  <sheetViews>
    <sheetView zoomScaleNormal="100" zoomScaleSheetLayoutView="130" workbookViewId="0">
      <selection activeCell="A2" sqref="A2"/>
    </sheetView>
  </sheetViews>
  <sheetFormatPr defaultColWidth="8.109375" defaultRowHeight="13.2"/>
  <cols>
    <col min="1" max="1" width="3.6640625" style="447" customWidth="1"/>
    <col min="2" max="5" width="20.88671875" style="447" customWidth="1"/>
    <col min="6" max="6" width="3.6640625" style="447" customWidth="1"/>
    <col min="7" max="16384" width="8.109375" style="447"/>
  </cols>
  <sheetData>
    <row r="1" spans="1:6">
      <c r="D1" s="454" t="s">
        <v>688</v>
      </c>
      <c r="E1" s="715"/>
      <c r="F1" s="716"/>
    </row>
    <row r="2" spans="1:6">
      <c r="F2" s="449" t="s">
        <v>689</v>
      </c>
    </row>
    <row r="4" spans="1:6" ht="16.5" customHeight="1">
      <c r="A4" s="447" t="s">
        <v>797</v>
      </c>
      <c r="F4" s="449"/>
    </row>
    <row r="5" spans="1:6" ht="16.5" customHeight="1">
      <c r="E5" s="491" t="s">
        <v>690</v>
      </c>
      <c r="F5" s="449"/>
    </row>
    <row r="6" spans="1:6" ht="37.5" customHeight="1" thickBot="1">
      <c r="B6" s="465" t="s">
        <v>691</v>
      </c>
      <c r="C6" s="492" t="s">
        <v>798</v>
      </c>
      <c r="D6" s="465" t="s">
        <v>799</v>
      </c>
      <c r="E6" s="465" t="s">
        <v>800</v>
      </c>
    </row>
    <row r="7" spans="1:6" ht="22.5" customHeight="1">
      <c r="B7" s="466" t="s">
        <v>705</v>
      </c>
      <c r="C7" s="493"/>
      <c r="D7" s="479"/>
      <c r="E7" s="480"/>
    </row>
    <row r="8" spans="1:6" ht="22.5" customHeight="1">
      <c r="B8" s="467" t="s">
        <v>706</v>
      </c>
      <c r="C8" s="494"/>
      <c r="D8" s="481"/>
      <c r="E8" s="482"/>
    </row>
    <row r="9" spans="1:6" ht="22.5" customHeight="1">
      <c r="B9" s="467" t="s">
        <v>707</v>
      </c>
      <c r="C9" s="494"/>
      <c r="D9" s="481"/>
      <c r="E9" s="482"/>
    </row>
    <row r="10" spans="1:6" ht="22.5" customHeight="1">
      <c r="B10" s="467" t="s">
        <v>708</v>
      </c>
      <c r="C10" s="494"/>
      <c r="D10" s="481"/>
      <c r="E10" s="482"/>
    </row>
    <row r="11" spans="1:6" ht="22.5" customHeight="1">
      <c r="B11" s="467" t="s">
        <v>709</v>
      </c>
      <c r="C11" s="494"/>
      <c r="D11" s="481"/>
      <c r="E11" s="482"/>
    </row>
    <row r="12" spans="1:6" ht="22.5" customHeight="1">
      <c r="B12" s="467" t="s">
        <v>710</v>
      </c>
      <c r="C12" s="494"/>
      <c r="D12" s="481"/>
      <c r="E12" s="482"/>
    </row>
    <row r="13" spans="1:6" ht="22.5" customHeight="1">
      <c r="B13" s="467" t="s">
        <v>711</v>
      </c>
      <c r="C13" s="494"/>
      <c r="D13" s="481"/>
      <c r="E13" s="482"/>
    </row>
    <row r="14" spans="1:6" ht="22.5" customHeight="1">
      <c r="B14" s="467" t="s">
        <v>712</v>
      </c>
      <c r="C14" s="494"/>
      <c r="D14" s="481"/>
      <c r="E14" s="482"/>
    </row>
    <row r="15" spans="1:6" ht="22.5" customHeight="1">
      <c r="B15" s="467" t="s">
        <v>713</v>
      </c>
      <c r="C15" s="494"/>
      <c r="D15" s="481"/>
      <c r="E15" s="482"/>
    </row>
    <row r="16" spans="1:6" ht="22.5" customHeight="1">
      <c r="B16" s="467" t="s">
        <v>714</v>
      </c>
      <c r="C16" s="494"/>
      <c r="D16" s="481"/>
      <c r="E16" s="482"/>
    </row>
    <row r="17" spans="2:5" ht="22.5" customHeight="1">
      <c r="B17" s="467" t="s">
        <v>715</v>
      </c>
      <c r="C17" s="494"/>
      <c r="D17" s="481"/>
      <c r="E17" s="482"/>
    </row>
    <row r="18" spans="2:5" ht="22.5" customHeight="1">
      <c r="B18" s="467" t="s">
        <v>716</v>
      </c>
      <c r="C18" s="494"/>
      <c r="D18" s="481"/>
      <c r="E18" s="482"/>
    </row>
    <row r="19" spans="2:5" ht="22.5" customHeight="1">
      <c r="B19" s="467" t="s">
        <v>717</v>
      </c>
      <c r="C19" s="494"/>
      <c r="D19" s="481"/>
      <c r="E19" s="482"/>
    </row>
    <row r="20" spans="2:5" ht="22.5" customHeight="1">
      <c r="B20" s="467" t="s">
        <v>718</v>
      </c>
      <c r="C20" s="494"/>
      <c r="D20" s="481"/>
      <c r="E20" s="482"/>
    </row>
    <row r="21" spans="2:5" ht="22.5" customHeight="1">
      <c r="B21" s="467" t="s">
        <v>719</v>
      </c>
      <c r="C21" s="494"/>
      <c r="D21" s="481"/>
      <c r="E21" s="482"/>
    </row>
    <row r="22" spans="2:5" ht="22.5" customHeight="1">
      <c r="B22" s="467" t="s">
        <v>720</v>
      </c>
      <c r="C22" s="494"/>
      <c r="D22" s="481"/>
      <c r="E22" s="482"/>
    </row>
    <row r="23" spans="2:5" ht="22.5" customHeight="1">
      <c r="B23" s="467" t="s">
        <v>721</v>
      </c>
      <c r="C23" s="494"/>
      <c r="D23" s="481"/>
      <c r="E23" s="482"/>
    </row>
    <row r="24" spans="2:5" ht="22.5" customHeight="1">
      <c r="B24" s="467" t="s">
        <v>722</v>
      </c>
      <c r="C24" s="494"/>
      <c r="D24" s="481"/>
      <c r="E24" s="482"/>
    </row>
    <row r="25" spans="2:5" ht="22.5" customHeight="1">
      <c r="B25" s="467" t="s">
        <v>723</v>
      </c>
      <c r="C25" s="494"/>
      <c r="D25" s="481"/>
      <c r="E25" s="482"/>
    </row>
    <row r="26" spans="2:5" ht="22.5" customHeight="1">
      <c r="B26" s="467" t="s">
        <v>724</v>
      </c>
      <c r="C26" s="494"/>
      <c r="D26" s="481"/>
      <c r="E26" s="482"/>
    </row>
    <row r="27" spans="2:5" ht="22.5" customHeight="1">
      <c r="B27" s="467" t="s">
        <v>725</v>
      </c>
      <c r="C27" s="494"/>
      <c r="D27" s="481"/>
      <c r="E27" s="482"/>
    </row>
    <row r="28" spans="2:5" ht="22.5" customHeight="1">
      <c r="B28" s="467" t="s">
        <v>726</v>
      </c>
      <c r="C28" s="494"/>
      <c r="D28" s="481"/>
      <c r="E28" s="482"/>
    </row>
    <row r="29" spans="2:5" ht="22.5" customHeight="1">
      <c r="B29" s="467" t="s">
        <v>727</v>
      </c>
      <c r="C29" s="494"/>
      <c r="D29" s="481"/>
      <c r="E29" s="482"/>
    </row>
    <row r="30" spans="2:5" ht="22.5" customHeight="1">
      <c r="B30" s="467" t="s">
        <v>728</v>
      </c>
      <c r="C30" s="494"/>
      <c r="D30" s="481"/>
      <c r="E30" s="482"/>
    </row>
    <row r="31" spans="2:5" ht="22.5" customHeight="1">
      <c r="B31" s="467" t="s">
        <v>729</v>
      </c>
      <c r="C31" s="494"/>
      <c r="D31" s="481"/>
      <c r="E31" s="482"/>
    </row>
    <row r="32" spans="2:5" ht="22.5" customHeight="1">
      <c r="B32" s="467" t="s">
        <v>730</v>
      </c>
      <c r="C32" s="494"/>
      <c r="D32" s="481"/>
      <c r="E32" s="482"/>
    </row>
    <row r="33" spans="2:5" ht="22.5" customHeight="1">
      <c r="B33" s="467" t="s">
        <v>731</v>
      </c>
      <c r="C33" s="494"/>
      <c r="D33" s="481"/>
      <c r="E33" s="482"/>
    </row>
    <row r="34" spans="2:5" ht="22.5" customHeight="1">
      <c r="B34" s="467" t="s">
        <v>732</v>
      </c>
      <c r="C34" s="494"/>
      <c r="D34" s="481"/>
      <c r="E34" s="482"/>
    </row>
    <row r="35" spans="2:5" ht="22.5" customHeight="1">
      <c r="B35" s="467" t="s">
        <v>733</v>
      </c>
      <c r="C35" s="494"/>
      <c r="D35" s="481"/>
      <c r="E35" s="482"/>
    </row>
    <row r="36" spans="2:5" ht="22.5" customHeight="1">
      <c r="B36" s="467" t="s">
        <v>734</v>
      </c>
      <c r="C36" s="494"/>
      <c r="D36" s="481"/>
      <c r="E36" s="482"/>
    </row>
    <row r="37" spans="2:5" ht="22.5" customHeight="1">
      <c r="B37" s="467" t="s">
        <v>735</v>
      </c>
      <c r="C37" s="494"/>
      <c r="D37" s="481"/>
      <c r="E37" s="482"/>
    </row>
    <row r="38" spans="2:5" ht="22.5" customHeight="1">
      <c r="B38" s="467" t="s">
        <v>736</v>
      </c>
      <c r="C38" s="494"/>
      <c r="D38" s="481"/>
      <c r="E38" s="482"/>
    </row>
    <row r="39" spans="2:5" ht="22.5" customHeight="1">
      <c r="B39" s="467" t="s">
        <v>737</v>
      </c>
      <c r="C39" s="494"/>
      <c r="D39" s="481"/>
      <c r="E39" s="482"/>
    </row>
    <row r="40" spans="2:5" ht="22.5" customHeight="1">
      <c r="B40" s="467" t="s">
        <v>738</v>
      </c>
      <c r="C40" s="494"/>
      <c r="D40" s="481"/>
      <c r="E40" s="482"/>
    </row>
    <row r="41" spans="2:5" ht="22.5" customHeight="1">
      <c r="B41" s="467" t="s">
        <v>739</v>
      </c>
      <c r="C41" s="494"/>
      <c r="D41" s="481"/>
      <c r="E41" s="482"/>
    </row>
    <row r="42" spans="2:5" ht="22.5" customHeight="1">
      <c r="B42" s="467" t="s">
        <v>740</v>
      </c>
      <c r="C42" s="494"/>
      <c r="D42" s="481"/>
      <c r="E42" s="482"/>
    </row>
    <row r="43" spans="2:5" ht="22.5" customHeight="1">
      <c r="B43" s="467" t="s">
        <v>741</v>
      </c>
      <c r="C43" s="494"/>
      <c r="D43" s="481"/>
      <c r="E43" s="482"/>
    </row>
    <row r="44" spans="2:5" ht="22.5" customHeight="1">
      <c r="B44" s="467" t="s">
        <v>742</v>
      </c>
      <c r="C44" s="494"/>
      <c r="D44" s="481"/>
      <c r="E44" s="482"/>
    </row>
    <row r="45" spans="2:5" ht="22.5" customHeight="1">
      <c r="B45" s="467" t="s">
        <v>743</v>
      </c>
      <c r="C45" s="494"/>
      <c r="D45" s="481"/>
      <c r="E45" s="482"/>
    </row>
    <row r="46" spans="2:5" ht="22.5" customHeight="1">
      <c r="B46" s="467" t="s">
        <v>744</v>
      </c>
      <c r="C46" s="494"/>
      <c r="D46" s="481"/>
      <c r="E46" s="482"/>
    </row>
    <row r="47" spans="2:5" ht="22.5" customHeight="1">
      <c r="B47" s="467" t="s">
        <v>745</v>
      </c>
      <c r="C47" s="494"/>
      <c r="D47" s="481"/>
      <c r="E47" s="482"/>
    </row>
    <row r="48" spans="2:5" ht="22.5" customHeight="1">
      <c r="B48" s="467" t="s">
        <v>746</v>
      </c>
      <c r="C48" s="494"/>
      <c r="D48" s="481"/>
      <c r="E48" s="482"/>
    </row>
    <row r="49" spans="2:5" ht="22.5" customHeight="1">
      <c r="B49" s="467" t="s">
        <v>747</v>
      </c>
      <c r="C49" s="494"/>
      <c r="D49" s="481"/>
      <c r="E49" s="482"/>
    </row>
    <row r="50" spans="2:5" ht="22.5" customHeight="1">
      <c r="B50" s="467" t="s">
        <v>748</v>
      </c>
      <c r="C50" s="494"/>
      <c r="D50" s="481"/>
      <c r="E50" s="482"/>
    </row>
    <row r="51" spans="2:5" ht="22.5" customHeight="1">
      <c r="B51" s="467" t="s">
        <v>749</v>
      </c>
      <c r="C51" s="494"/>
      <c r="D51" s="481"/>
      <c r="E51" s="482"/>
    </row>
    <row r="52" spans="2:5" ht="22.5" customHeight="1">
      <c r="B52" s="467" t="s">
        <v>750</v>
      </c>
      <c r="C52" s="494"/>
      <c r="D52" s="481"/>
      <c r="E52" s="482"/>
    </row>
    <row r="53" spans="2:5" ht="22.5" customHeight="1">
      <c r="B53" s="467" t="s">
        <v>751</v>
      </c>
      <c r="C53" s="494"/>
      <c r="D53" s="481"/>
      <c r="E53" s="482"/>
    </row>
    <row r="54" spans="2:5" ht="22.5" customHeight="1">
      <c r="B54" s="467" t="s">
        <v>752</v>
      </c>
      <c r="C54" s="494"/>
      <c r="D54" s="481"/>
      <c r="E54" s="482"/>
    </row>
    <row r="55" spans="2:5" ht="22.5" customHeight="1">
      <c r="B55" s="467" t="s">
        <v>753</v>
      </c>
      <c r="C55" s="494"/>
      <c r="D55" s="481"/>
      <c r="E55" s="482"/>
    </row>
    <row r="56" spans="2:5" ht="22.5" customHeight="1">
      <c r="B56" s="467" t="s">
        <v>754</v>
      </c>
      <c r="C56" s="494"/>
      <c r="D56" s="481"/>
      <c r="E56" s="482"/>
    </row>
    <row r="57" spans="2:5" ht="22.5" customHeight="1">
      <c r="B57" s="467" t="s">
        <v>755</v>
      </c>
      <c r="C57" s="494"/>
      <c r="D57" s="481"/>
      <c r="E57" s="482"/>
    </row>
    <row r="58" spans="2:5" ht="22.5" customHeight="1">
      <c r="B58" s="467" t="s">
        <v>756</v>
      </c>
      <c r="C58" s="494"/>
      <c r="D58" s="481"/>
      <c r="E58" s="482"/>
    </row>
    <row r="59" spans="2:5" ht="22.5" customHeight="1">
      <c r="B59" s="467" t="s">
        <v>757</v>
      </c>
      <c r="C59" s="494"/>
      <c r="D59" s="481"/>
      <c r="E59" s="482"/>
    </row>
    <row r="60" spans="2:5" ht="22.5" customHeight="1">
      <c r="B60" s="467" t="s">
        <v>758</v>
      </c>
      <c r="C60" s="494"/>
      <c r="D60" s="481"/>
      <c r="E60" s="482"/>
    </row>
    <row r="61" spans="2:5" ht="22.5" customHeight="1">
      <c r="B61" s="467" t="s">
        <v>759</v>
      </c>
      <c r="C61" s="494"/>
      <c r="D61" s="481"/>
      <c r="E61" s="482"/>
    </row>
    <row r="62" spans="2:5" ht="22.5" customHeight="1">
      <c r="B62" s="467" t="s">
        <v>760</v>
      </c>
      <c r="C62" s="494"/>
      <c r="D62" s="481"/>
      <c r="E62" s="482"/>
    </row>
    <row r="63" spans="2:5" ht="22.5" customHeight="1">
      <c r="B63" s="467" t="s">
        <v>761</v>
      </c>
      <c r="C63" s="494"/>
      <c r="D63" s="481"/>
      <c r="E63" s="482"/>
    </row>
    <row r="64" spans="2:5" ht="22.5" customHeight="1">
      <c r="B64" s="467" t="s">
        <v>762</v>
      </c>
      <c r="C64" s="494"/>
      <c r="D64" s="481"/>
      <c r="E64" s="482"/>
    </row>
    <row r="65" spans="2:5" ht="22.5" customHeight="1">
      <c r="B65" s="467" t="s">
        <v>763</v>
      </c>
      <c r="C65" s="494"/>
      <c r="D65" s="481"/>
      <c r="E65" s="482"/>
    </row>
    <row r="66" spans="2:5" ht="22.5" customHeight="1">
      <c r="B66" s="467" t="s">
        <v>764</v>
      </c>
      <c r="C66" s="494"/>
      <c r="D66" s="481"/>
      <c r="E66" s="482"/>
    </row>
    <row r="67" spans="2:5" ht="22.5" customHeight="1">
      <c r="B67" s="467" t="s">
        <v>765</v>
      </c>
      <c r="C67" s="494"/>
      <c r="D67" s="481"/>
      <c r="E67" s="482"/>
    </row>
    <row r="68" spans="2:5" ht="22.5" customHeight="1">
      <c r="B68" s="467" t="s">
        <v>766</v>
      </c>
      <c r="C68" s="494"/>
      <c r="D68" s="481"/>
      <c r="E68" s="482"/>
    </row>
    <row r="69" spans="2:5" ht="22.5" customHeight="1">
      <c r="B69" s="467" t="s">
        <v>767</v>
      </c>
      <c r="C69" s="494"/>
      <c r="D69" s="481"/>
      <c r="E69" s="482"/>
    </row>
    <row r="70" spans="2:5" ht="22.5" customHeight="1">
      <c r="B70" s="467" t="s">
        <v>768</v>
      </c>
      <c r="C70" s="494"/>
      <c r="D70" s="481"/>
      <c r="E70" s="482"/>
    </row>
    <row r="71" spans="2:5" ht="22.5" customHeight="1">
      <c r="B71" s="467" t="s">
        <v>769</v>
      </c>
      <c r="C71" s="494"/>
      <c r="D71" s="481"/>
      <c r="E71" s="482"/>
    </row>
    <row r="72" spans="2:5" ht="22.5" customHeight="1">
      <c r="B72" s="467" t="s">
        <v>770</v>
      </c>
      <c r="C72" s="494"/>
      <c r="D72" s="481"/>
      <c r="E72" s="482"/>
    </row>
    <row r="73" spans="2:5" ht="22.5" customHeight="1">
      <c r="B73" s="467" t="s">
        <v>771</v>
      </c>
      <c r="C73" s="494"/>
      <c r="D73" s="481"/>
      <c r="E73" s="482"/>
    </row>
    <row r="74" spans="2:5" ht="22.5" customHeight="1">
      <c r="B74" s="467" t="s">
        <v>772</v>
      </c>
      <c r="C74" s="494"/>
      <c r="D74" s="481"/>
      <c r="E74" s="482"/>
    </row>
    <row r="75" spans="2:5" ht="22.5" customHeight="1">
      <c r="B75" s="467" t="s">
        <v>773</v>
      </c>
      <c r="C75" s="494"/>
      <c r="D75" s="481"/>
      <c r="E75" s="482"/>
    </row>
    <row r="76" spans="2:5" ht="22.5" customHeight="1">
      <c r="B76" s="467" t="s">
        <v>774</v>
      </c>
      <c r="C76" s="494"/>
      <c r="D76" s="481"/>
      <c r="E76" s="482"/>
    </row>
    <row r="77" spans="2:5" ht="22.5" customHeight="1">
      <c r="B77" s="467" t="s">
        <v>775</v>
      </c>
      <c r="C77" s="494"/>
      <c r="D77" s="481"/>
      <c r="E77" s="482"/>
    </row>
    <row r="78" spans="2:5" ht="22.5" customHeight="1">
      <c r="B78" s="467" t="s">
        <v>776</v>
      </c>
      <c r="C78" s="494"/>
      <c r="D78" s="481"/>
      <c r="E78" s="482"/>
    </row>
    <row r="79" spans="2:5" ht="22.5" customHeight="1">
      <c r="B79" s="467" t="s">
        <v>777</v>
      </c>
      <c r="C79" s="494"/>
      <c r="D79" s="481"/>
      <c r="E79" s="482"/>
    </row>
    <row r="80" spans="2:5" ht="22.5" customHeight="1">
      <c r="B80" s="467" t="s">
        <v>778</v>
      </c>
      <c r="C80" s="494"/>
      <c r="D80" s="481"/>
      <c r="E80" s="482"/>
    </row>
    <row r="81" spans="2:5" ht="22.5" customHeight="1">
      <c r="B81" s="467" t="s">
        <v>779</v>
      </c>
      <c r="C81" s="494"/>
      <c r="D81" s="481"/>
      <c r="E81" s="482"/>
    </row>
    <row r="82" spans="2:5" ht="22.5" customHeight="1">
      <c r="B82" s="467" t="s">
        <v>780</v>
      </c>
      <c r="C82" s="494"/>
      <c r="D82" s="481"/>
      <c r="E82" s="482"/>
    </row>
    <row r="83" spans="2:5" ht="22.5" customHeight="1">
      <c r="B83" s="467" t="s">
        <v>781</v>
      </c>
      <c r="C83" s="494"/>
      <c r="D83" s="481"/>
      <c r="E83" s="482"/>
    </row>
    <row r="84" spans="2:5" ht="22.5" customHeight="1">
      <c r="B84" s="467" t="s">
        <v>782</v>
      </c>
      <c r="C84" s="494"/>
      <c r="D84" s="481"/>
      <c r="E84" s="482"/>
    </row>
    <row r="85" spans="2:5" ht="22.5" customHeight="1">
      <c r="B85" s="467" t="s">
        <v>783</v>
      </c>
      <c r="C85" s="494"/>
      <c r="D85" s="481"/>
      <c r="E85" s="482"/>
    </row>
    <row r="86" spans="2:5" ht="22.5" customHeight="1">
      <c r="B86" s="467" t="s">
        <v>784</v>
      </c>
      <c r="C86" s="494"/>
      <c r="D86" s="481"/>
      <c r="E86" s="482"/>
    </row>
    <row r="87" spans="2:5" ht="22.5" customHeight="1">
      <c r="B87" s="467" t="s">
        <v>785</v>
      </c>
      <c r="C87" s="494"/>
      <c r="D87" s="481"/>
      <c r="E87" s="482"/>
    </row>
    <row r="88" spans="2:5" ht="22.5" customHeight="1">
      <c r="B88" s="467" t="s">
        <v>786</v>
      </c>
      <c r="C88" s="494"/>
      <c r="D88" s="481"/>
      <c r="E88" s="482"/>
    </row>
    <row r="89" spans="2:5" ht="22.5" customHeight="1">
      <c r="B89" s="467" t="s">
        <v>787</v>
      </c>
      <c r="C89" s="494"/>
      <c r="D89" s="481"/>
      <c r="E89" s="482"/>
    </row>
    <row r="90" spans="2:5" ht="22.5" customHeight="1">
      <c r="B90" s="467" t="s">
        <v>788</v>
      </c>
      <c r="C90" s="494"/>
      <c r="D90" s="481"/>
      <c r="E90" s="482"/>
    </row>
    <row r="91" spans="2:5" ht="22.5" customHeight="1" thickBot="1">
      <c r="B91" s="483" t="s">
        <v>789</v>
      </c>
      <c r="C91" s="494"/>
      <c r="D91" s="484"/>
      <c r="E91" s="485"/>
    </row>
    <row r="92" spans="2:5" ht="22.5" customHeight="1" thickTop="1" thickBot="1">
      <c r="B92" s="486" t="s">
        <v>790</v>
      </c>
      <c r="C92" s="495"/>
      <c r="D92" s="487"/>
      <c r="E92" s="488"/>
    </row>
    <row r="105" spans="3:5" ht="12" customHeight="1">
      <c r="C105" s="468"/>
      <c r="D105" s="468"/>
      <c r="E105" s="468"/>
    </row>
    <row r="106" spans="3:5" ht="12" customHeight="1">
      <c r="C106" s="468"/>
      <c r="D106" s="468"/>
      <c r="E106" s="468"/>
    </row>
    <row r="107" spans="3:5" ht="12" customHeight="1">
      <c r="C107" s="468"/>
      <c r="D107" s="468"/>
      <c r="E107" s="468"/>
    </row>
    <row r="108" spans="3:5" ht="12" customHeight="1">
      <c r="C108" s="468"/>
      <c r="D108" s="468"/>
      <c r="E108" s="468"/>
    </row>
    <row r="109" spans="3:5" ht="12" customHeight="1">
      <c r="C109" s="468"/>
      <c r="D109" s="468"/>
      <c r="E109" s="468"/>
    </row>
    <row r="110" spans="3:5">
      <c r="C110" s="468"/>
      <c r="D110" s="468"/>
      <c r="E110" s="468"/>
    </row>
    <row r="111" spans="3:5" ht="12" customHeight="1">
      <c r="C111" s="468"/>
      <c r="D111" s="468"/>
      <c r="E111" s="468"/>
    </row>
  </sheetData>
  <mergeCells count="1">
    <mergeCell ref="E1:F1"/>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zoomScaleNormal="100" zoomScaleSheetLayoutView="100" workbookViewId="0">
      <selection activeCell="A27" sqref="A27"/>
    </sheetView>
  </sheetViews>
  <sheetFormatPr defaultColWidth="9" defaultRowHeight="13.2"/>
  <cols>
    <col min="1" max="1" width="3.88671875" customWidth="1"/>
    <col min="2" max="2" width="26.88671875" customWidth="1"/>
    <col min="3" max="3" width="25.88671875" customWidth="1"/>
    <col min="4" max="5" width="20.6640625" customWidth="1"/>
    <col min="6" max="6" width="100.6640625" customWidth="1"/>
  </cols>
  <sheetData>
    <row r="1" spans="1:7" ht="14.4">
      <c r="A1" s="1" t="s">
        <v>431</v>
      </c>
      <c r="B1" s="1"/>
      <c r="C1" s="5"/>
    </row>
    <row r="2" spans="1:7" ht="14.4">
      <c r="A2" s="1"/>
      <c r="B2" s="1"/>
      <c r="G2" s="5"/>
    </row>
    <row r="3" spans="1:7">
      <c r="A3" t="s">
        <v>177</v>
      </c>
    </row>
    <row r="4" spans="1:7" ht="13.8" thickBot="1"/>
    <row r="5" spans="1:7" ht="21" customHeight="1">
      <c r="A5" s="729" t="s">
        <v>83</v>
      </c>
      <c r="B5" s="730"/>
      <c r="C5" s="734" t="s">
        <v>84</v>
      </c>
      <c r="D5" s="734"/>
      <c r="E5" s="735" t="s">
        <v>82</v>
      </c>
      <c r="F5" s="736"/>
    </row>
    <row r="6" spans="1:7" ht="21" customHeight="1">
      <c r="A6" s="731" t="s">
        <v>432</v>
      </c>
      <c r="B6" s="114" t="s">
        <v>60</v>
      </c>
      <c r="C6" s="737" t="s">
        <v>61</v>
      </c>
      <c r="D6" s="737"/>
      <c r="E6" s="738"/>
      <c r="F6" s="739"/>
    </row>
    <row r="7" spans="1:7" ht="21" customHeight="1">
      <c r="A7" s="732"/>
      <c r="B7" s="114" t="s">
        <v>76</v>
      </c>
      <c r="C7" s="737" t="s">
        <v>77</v>
      </c>
      <c r="D7" s="737"/>
      <c r="E7" s="738"/>
      <c r="F7" s="739"/>
    </row>
    <row r="8" spans="1:7" ht="21" customHeight="1">
      <c r="A8" s="732"/>
      <c r="B8" s="114" t="s">
        <v>81</v>
      </c>
      <c r="C8" s="737" t="s">
        <v>80</v>
      </c>
      <c r="D8" s="737"/>
      <c r="E8" s="738"/>
      <c r="F8" s="739"/>
    </row>
    <row r="9" spans="1:7" ht="21" customHeight="1">
      <c r="A9" s="732"/>
      <c r="B9" s="114" t="s">
        <v>78</v>
      </c>
      <c r="C9" s="737" t="s">
        <v>79</v>
      </c>
      <c r="D9" s="737"/>
      <c r="E9" s="738"/>
      <c r="F9" s="739"/>
    </row>
    <row r="10" spans="1:7" ht="21" customHeight="1">
      <c r="A10" s="732"/>
      <c r="B10" s="114" t="s">
        <v>62</v>
      </c>
      <c r="C10" s="737" t="s">
        <v>63</v>
      </c>
      <c r="D10" s="737"/>
      <c r="E10" s="738"/>
      <c r="F10" s="739"/>
    </row>
    <row r="11" spans="1:7" ht="21" customHeight="1">
      <c r="A11" s="732"/>
      <c r="B11" s="114" t="s">
        <v>64</v>
      </c>
      <c r="C11" s="737" t="s">
        <v>132</v>
      </c>
      <c r="D11" s="737"/>
      <c r="E11" s="738"/>
      <c r="F11" s="739"/>
    </row>
    <row r="12" spans="1:7" ht="21" customHeight="1">
      <c r="A12" s="732"/>
      <c r="B12" s="114" t="s">
        <v>75</v>
      </c>
      <c r="C12" s="737" t="s">
        <v>132</v>
      </c>
      <c r="D12" s="737"/>
      <c r="E12" s="738"/>
      <c r="F12" s="739"/>
    </row>
    <row r="13" spans="1:7" ht="21" customHeight="1">
      <c r="A13" s="732"/>
      <c r="B13" s="114" t="s">
        <v>65</v>
      </c>
      <c r="C13" s="737" t="s">
        <v>133</v>
      </c>
      <c r="D13" s="737"/>
      <c r="E13" s="742"/>
      <c r="F13" s="743"/>
    </row>
    <row r="14" spans="1:7" ht="21" customHeight="1">
      <c r="A14" s="732"/>
      <c r="B14" s="114" t="s">
        <v>66</v>
      </c>
      <c r="C14" s="737" t="s">
        <v>133</v>
      </c>
      <c r="D14" s="737"/>
      <c r="E14" s="738"/>
      <c r="F14" s="739"/>
    </row>
    <row r="15" spans="1:7" ht="21" customHeight="1">
      <c r="A15" s="732"/>
      <c r="B15" s="114" t="s">
        <v>164</v>
      </c>
      <c r="C15" s="737" t="s">
        <v>133</v>
      </c>
      <c r="D15" s="737"/>
      <c r="E15" s="740"/>
      <c r="F15" s="741"/>
    </row>
    <row r="16" spans="1:7" ht="21" customHeight="1">
      <c r="A16" s="732"/>
      <c r="B16" s="114" t="s">
        <v>67</v>
      </c>
      <c r="C16" s="737" t="s">
        <v>133</v>
      </c>
      <c r="D16" s="737"/>
      <c r="E16" s="738"/>
      <c r="F16" s="739"/>
    </row>
    <row r="17" spans="1:6" ht="21" customHeight="1">
      <c r="A17" s="732"/>
      <c r="B17" s="114" t="s">
        <v>68</v>
      </c>
      <c r="C17" s="737" t="s">
        <v>134</v>
      </c>
      <c r="D17" s="737"/>
      <c r="E17" s="738"/>
      <c r="F17" s="739"/>
    </row>
    <row r="18" spans="1:6" ht="21" customHeight="1">
      <c r="A18" s="733"/>
      <c r="B18" s="114" t="s">
        <v>69</v>
      </c>
      <c r="C18" s="737" t="s">
        <v>134</v>
      </c>
      <c r="D18" s="737"/>
      <c r="E18" s="738"/>
      <c r="F18" s="739"/>
    </row>
    <row r="19" spans="1:6" ht="21" customHeight="1" thickBot="1">
      <c r="A19" s="391" t="s">
        <v>335</v>
      </c>
      <c r="B19" s="366"/>
      <c r="C19" s="744" t="s">
        <v>70</v>
      </c>
      <c r="D19" s="744"/>
      <c r="E19" s="745"/>
      <c r="F19" s="746"/>
    </row>
    <row r="21" spans="1:6" ht="21" customHeight="1">
      <c r="A21" t="s">
        <v>187</v>
      </c>
    </row>
    <row r="22" spans="1:6" ht="21" customHeight="1">
      <c r="A22" t="s">
        <v>74</v>
      </c>
    </row>
    <row r="23" spans="1:6" ht="21" customHeight="1">
      <c r="A23" t="s">
        <v>577</v>
      </c>
    </row>
    <row r="25" spans="1:6" ht="21.75" customHeight="1">
      <c r="A25" t="s">
        <v>178</v>
      </c>
    </row>
    <row r="26" spans="1:6" ht="21" customHeight="1" thickBot="1">
      <c r="A26" t="s">
        <v>440</v>
      </c>
    </row>
    <row r="27" spans="1:6" ht="30" customHeight="1">
      <c r="A27" s="115"/>
      <c r="B27" s="116" t="s">
        <v>71</v>
      </c>
      <c r="C27" s="117" t="s">
        <v>150</v>
      </c>
      <c r="D27" s="117" t="s">
        <v>188</v>
      </c>
      <c r="E27" s="117" t="s">
        <v>189</v>
      </c>
      <c r="F27" s="118" t="s">
        <v>55</v>
      </c>
    </row>
    <row r="28" spans="1:6" ht="21" customHeight="1">
      <c r="A28" s="367"/>
      <c r="B28" s="119" t="s">
        <v>72</v>
      </c>
      <c r="C28" s="368" t="s">
        <v>438</v>
      </c>
      <c r="D28" s="120" t="s">
        <v>135</v>
      </c>
      <c r="E28" s="120" t="s">
        <v>136</v>
      </c>
      <c r="F28" s="121"/>
    </row>
    <row r="29" spans="1:6" ht="21" customHeight="1">
      <c r="A29" s="365"/>
      <c r="B29" s="369"/>
      <c r="C29" s="368" t="s">
        <v>441</v>
      </c>
      <c r="D29" s="114"/>
      <c r="E29" s="114"/>
      <c r="F29" s="122"/>
    </row>
    <row r="30" spans="1:6" ht="21" customHeight="1">
      <c r="A30" s="365"/>
      <c r="B30" s="369"/>
      <c r="C30" s="123" t="s">
        <v>442</v>
      </c>
      <c r="D30" s="114"/>
      <c r="E30" s="114"/>
      <c r="F30" s="122"/>
    </row>
    <row r="31" spans="1:6" ht="21" customHeight="1">
      <c r="A31" s="365"/>
      <c r="B31" s="369"/>
      <c r="C31" s="123" t="s">
        <v>443</v>
      </c>
      <c r="D31" s="114"/>
      <c r="E31" s="114"/>
      <c r="F31" s="122"/>
    </row>
    <row r="32" spans="1:6" ht="21" customHeight="1">
      <c r="A32" s="365"/>
      <c r="B32" s="369"/>
      <c r="C32" s="114" t="s">
        <v>439</v>
      </c>
      <c r="D32" s="114"/>
      <c r="E32" s="114"/>
      <c r="F32" s="122"/>
    </row>
    <row r="33" spans="1:6" ht="33" customHeight="1">
      <c r="A33" s="365"/>
      <c r="B33" s="369"/>
      <c r="C33" s="370" t="s">
        <v>444</v>
      </c>
      <c r="D33" s="114"/>
      <c r="E33" s="114"/>
      <c r="F33" s="122"/>
    </row>
    <row r="34" spans="1:6" ht="21" customHeight="1">
      <c r="A34" s="365"/>
      <c r="B34" s="369"/>
      <c r="C34" s="114" t="s">
        <v>445</v>
      </c>
      <c r="D34" s="114"/>
      <c r="E34" s="114"/>
      <c r="F34" s="122"/>
    </row>
    <row r="35" spans="1:6" ht="21" customHeight="1">
      <c r="A35" s="365"/>
      <c r="B35" s="369"/>
      <c r="C35" s="114" t="s">
        <v>447</v>
      </c>
      <c r="D35" s="114"/>
      <c r="E35" s="114"/>
      <c r="F35" s="122"/>
    </row>
    <row r="36" spans="1:6" ht="21" customHeight="1">
      <c r="A36" s="365"/>
      <c r="B36" s="369"/>
      <c r="C36" s="114"/>
      <c r="D36" s="114"/>
      <c r="E36" s="114"/>
      <c r="F36" s="122"/>
    </row>
    <row r="37" spans="1:6" ht="21" customHeight="1">
      <c r="A37" s="365"/>
      <c r="B37" s="369"/>
      <c r="C37" s="114" t="s">
        <v>446</v>
      </c>
      <c r="D37" s="114"/>
      <c r="E37" s="114"/>
      <c r="F37" s="122"/>
    </row>
    <row r="38" spans="1:6" ht="21" customHeight="1">
      <c r="A38" s="365"/>
      <c r="B38" s="369"/>
      <c r="C38" s="114"/>
      <c r="D38" s="114"/>
      <c r="E38" s="114"/>
      <c r="F38" s="122"/>
    </row>
    <row r="39" spans="1:6" ht="21" customHeight="1">
      <c r="A39" s="365"/>
      <c r="B39" s="369"/>
      <c r="C39" s="114"/>
      <c r="D39" s="114"/>
      <c r="E39" s="114"/>
      <c r="F39" s="122"/>
    </row>
    <row r="40" spans="1:6" ht="21" customHeight="1">
      <c r="A40" s="365"/>
      <c r="B40" s="369"/>
      <c r="C40" s="114" t="s">
        <v>571</v>
      </c>
      <c r="D40" s="114"/>
      <c r="E40" s="114"/>
      <c r="F40" s="122"/>
    </row>
    <row r="41" spans="1:6" ht="21" customHeight="1">
      <c r="A41" s="365"/>
      <c r="B41" s="369"/>
      <c r="C41" s="114" t="s">
        <v>572</v>
      </c>
      <c r="D41" s="114"/>
      <c r="E41" s="114"/>
      <c r="F41" s="122"/>
    </row>
    <row r="42" spans="1:6" ht="21" customHeight="1" thickBot="1">
      <c r="A42" s="124"/>
      <c r="B42" s="125" t="s">
        <v>7</v>
      </c>
      <c r="C42" s="126"/>
      <c r="D42" s="126" t="s">
        <v>137</v>
      </c>
      <c r="E42" s="126" t="s">
        <v>136</v>
      </c>
      <c r="F42" s="127"/>
    </row>
    <row r="43" spans="1:6">
      <c r="C43" s="371" t="s">
        <v>249</v>
      </c>
    </row>
    <row r="44" spans="1:6" ht="21" customHeight="1">
      <c r="A44" t="s">
        <v>187</v>
      </c>
    </row>
    <row r="45" spans="1:6" ht="21" customHeight="1">
      <c r="A45" t="s">
        <v>74</v>
      </c>
    </row>
    <row r="46" spans="1:6" ht="21" customHeight="1">
      <c r="A46" t="s">
        <v>179</v>
      </c>
    </row>
  </sheetData>
  <mergeCells count="32">
    <mergeCell ref="C17:D17"/>
    <mergeCell ref="E17:F17"/>
    <mergeCell ref="C18:D18"/>
    <mergeCell ref="E18:F18"/>
    <mergeCell ref="C19:D19"/>
    <mergeCell ref="E19:F19"/>
    <mergeCell ref="C15:D15"/>
    <mergeCell ref="E15:F15"/>
    <mergeCell ref="C16:D16"/>
    <mergeCell ref="E16:F16"/>
    <mergeCell ref="C12:D12"/>
    <mergeCell ref="E12:F12"/>
    <mergeCell ref="C13:D13"/>
    <mergeCell ref="E13:F13"/>
    <mergeCell ref="C14:D14"/>
    <mergeCell ref="E14:F14"/>
    <mergeCell ref="A5:B5"/>
    <mergeCell ref="A6:A18"/>
    <mergeCell ref="C5:D5"/>
    <mergeCell ref="E5:F5"/>
    <mergeCell ref="C6:D6"/>
    <mergeCell ref="E6:F6"/>
    <mergeCell ref="C7:D7"/>
    <mergeCell ref="E7:F7"/>
    <mergeCell ref="C8:D8"/>
    <mergeCell ref="E8:F8"/>
    <mergeCell ref="C9:D9"/>
    <mergeCell ref="E9:F9"/>
    <mergeCell ref="C10:D10"/>
    <mergeCell ref="E10:F10"/>
    <mergeCell ref="C11:D11"/>
    <mergeCell ref="E11:F11"/>
  </mergeCells>
  <phoneticPr fontId="4"/>
  <pageMargins left="0.9055118110236221" right="0.74803149606299213" top="0.98425196850393704" bottom="0.98425196850393704" header="0.51181102362204722" footer="0.51181102362204722"/>
  <pageSetup paperSize="8" scale="96" fitToHeight="0" orientation="landscape" r:id="rId1"/>
  <headerFooter alignWithMargins="0"/>
  <rowBreaks count="1" manualBreakCount="1">
    <brk id="24" min="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view="pageBreakPreview" zoomScaleNormal="100" zoomScaleSheetLayoutView="100" workbookViewId="0">
      <selection activeCell="A2" sqref="A2"/>
    </sheetView>
  </sheetViews>
  <sheetFormatPr defaultColWidth="9" defaultRowHeight="13.2"/>
  <cols>
    <col min="1" max="1" width="3.88671875" customWidth="1"/>
    <col min="2" max="2" width="26.88671875" customWidth="1"/>
    <col min="3" max="3" width="25.88671875" customWidth="1"/>
    <col min="4" max="5" width="20.6640625" customWidth="1"/>
    <col min="6" max="6" width="100.6640625" customWidth="1"/>
  </cols>
  <sheetData>
    <row r="1" spans="1:7" ht="14.4">
      <c r="A1" s="1" t="s">
        <v>433</v>
      </c>
      <c r="B1" s="1"/>
      <c r="C1" s="5"/>
    </row>
    <row r="2" spans="1:7" ht="14.4">
      <c r="A2" s="1"/>
      <c r="B2" s="1"/>
      <c r="G2" s="5"/>
    </row>
    <row r="3" spans="1:7">
      <c r="A3" t="s">
        <v>177</v>
      </c>
    </row>
    <row r="4" spans="1:7" ht="13.8" thickBot="1"/>
    <row r="5" spans="1:7" ht="21" customHeight="1">
      <c r="A5" s="729" t="s">
        <v>83</v>
      </c>
      <c r="B5" s="730"/>
      <c r="C5" s="734" t="s">
        <v>84</v>
      </c>
      <c r="D5" s="734"/>
      <c r="E5" s="735" t="s">
        <v>82</v>
      </c>
      <c r="F5" s="736"/>
    </row>
    <row r="6" spans="1:7" ht="21" customHeight="1">
      <c r="A6" s="747" t="s">
        <v>434</v>
      </c>
      <c r="B6" s="748"/>
      <c r="C6" s="737" t="s">
        <v>337</v>
      </c>
      <c r="D6" s="737"/>
      <c r="E6" s="738"/>
      <c r="F6" s="739"/>
    </row>
    <row r="7" spans="1:7" ht="21" customHeight="1">
      <c r="A7" s="747" t="s">
        <v>336</v>
      </c>
      <c r="B7" s="748"/>
      <c r="C7" s="737" t="s">
        <v>133</v>
      </c>
      <c r="D7" s="737"/>
      <c r="E7" s="738"/>
      <c r="F7" s="739"/>
    </row>
    <row r="8" spans="1:7" ht="21" customHeight="1">
      <c r="A8" s="747" t="s">
        <v>548</v>
      </c>
      <c r="B8" s="748"/>
      <c r="C8" s="737" t="s">
        <v>133</v>
      </c>
      <c r="D8" s="737"/>
      <c r="E8" s="742"/>
      <c r="F8" s="743"/>
    </row>
    <row r="9" spans="1:7" ht="21" customHeight="1">
      <c r="A9" s="747" t="s">
        <v>549</v>
      </c>
      <c r="B9" s="748"/>
      <c r="C9" s="737" t="s">
        <v>133</v>
      </c>
      <c r="D9" s="737"/>
      <c r="E9" s="742"/>
      <c r="F9" s="743"/>
    </row>
    <row r="10" spans="1:7" ht="21" customHeight="1">
      <c r="A10" s="747" t="s">
        <v>487</v>
      </c>
      <c r="B10" s="748"/>
      <c r="C10" s="737" t="s">
        <v>133</v>
      </c>
      <c r="D10" s="737"/>
      <c r="E10" s="742"/>
      <c r="F10" s="743"/>
    </row>
    <row r="11" spans="1:7" ht="21" customHeight="1">
      <c r="A11" s="747" t="s">
        <v>436</v>
      </c>
      <c r="B11" s="748"/>
      <c r="C11" s="737" t="s">
        <v>133</v>
      </c>
      <c r="D11" s="737"/>
      <c r="E11" s="742"/>
      <c r="F11" s="743"/>
    </row>
    <row r="12" spans="1:7" ht="21" customHeight="1">
      <c r="A12" s="747" t="s">
        <v>435</v>
      </c>
      <c r="B12" s="748"/>
      <c r="C12" s="737" t="s">
        <v>133</v>
      </c>
      <c r="D12" s="737"/>
      <c r="E12" s="738"/>
      <c r="F12" s="739"/>
    </row>
    <row r="13" spans="1:7" ht="21" customHeight="1">
      <c r="A13" s="128" t="s">
        <v>338</v>
      </c>
      <c r="B13" s="123"/>
      <c r="C13" s="737" t="s">
        <v>70</v>
      </c>
      <c r="D13" s="737"/>
      <c r="E13" s="738"/>
      <c r="F13" s="739"/>
    </row>
    <row r="14" spans="1:7" ht="21" customHeight="1">
      <c r="A14" s="128" t="s">
        <v>339</v>
      </c>
      <c r="B14" s="123"/>
      <c r="C14" s="737" t="s">
        <v>70</v>
      </c>
      <c r="D14" s="737"/>
      <c r="E14" s="738"/>
      <c r="F14" s="739"/>
    </row>
    <row r="15" spans="1:7" ht="21" customHeight="1">
      <c r="A15" s="128" t="s">
        <v>340</v>
      </c>
      <c r="B15" s="123"/>
      <c r="C15" s="737" t="s">
        <v>70</v>
      </c>
      <c r="D15" s="737"/>
      <c r="E15" s="738"/>
      <c r="F15" s="739"/>
    </row>
    <row r="16" spans="1:7" ht="21" customHeight="1">
      <c r="A16" s="128" t="s">
        <v>341</v>
      </c>
      <c r="B16" s="123"/>
      <c r="C16" s="737" t="s">
        <v>70</v>
      </c>
      <c r="D16" s="737"/>
      <c r="E16" s="738"/>
      <c r="F16" s="739"/>
    </row>
    <row r="17" spans="1:6" ht="21" customHeight="1">
      <c r="A17" s="747" t="s">
        <v>542</v>
      </c>
      <c r="B17" s="748"/>
      <c r="C17" s="737" t="s">
        <v>133</v>
      </c>
      <c r="D17" s="737"/>
      <c r="E17" s="738"/>
      <c r="F17" s="739"/>
    </row>
    <row r="18" spans="1:6" ht="21" customHeight="1">
      <c r="A18" s="128" t="s">
        <v>338</v>
      </c>
      <c r="B18" s="123"/>
      <c r="C18" s="737" t="s">
        <v>70</v>
      </c>
      <c r="D18" s="737"/>
      <c r="E18" s="738"/>
      <c r="F18" s="739"/>
    </row>
    <row r="19" spans="1:6" ht="21" customHeight="1">
      <c r="A19" s="128" t="s">
        <v>339</v>
      </c>
      <c r="B19" s="123"/>
      <c r="C19" s="737" t="s">
        <v>70</v>
      </c>
      <c r="D19" s="737"/>
      <c r="E19" s="738"/>
      <c r="F19" s="739"/>
    </row>
    <row r="20" spans="1:6" ht="21" customHeight="1">
      <c r="A20" s="128" t="s">
        <v>340</v>
      </c>
      <c r="B20" s="123"/>
      <c r="C20" s="737" t="s">
        <v>70</v>
      </c>
      <c r="D20" s="737"/>
      <c r="E20" s="738"/>
      <c r="F20" s="739"/>
    </row>
    <row r="21" spans="1:6" ht="21" customHeight="1">
      <c r="A21" s="128" t="s">
        <v>341</v>
      </c>
      <c r="B21" s="123"/>
      <c r="C21" s="737" t="s">
        <v>70</v>
      </c>
      <c r="D21" s="737"/>
      <c r="E21" s="738"/>
      <c r="F21" s="739"/>
    </row>
    <row r="22" spans="1:6" ht="21" customHeight="1">
      <c r="A22" s="747" t="s">
        <v>377</v>
      </c>
      <c r="B22" s="748"/>
      <c r="C22" s="737" t="s">
        <v>133</v>
      </c>
      <c r="D22" s="737"/>
      <c r="E22" s="738"/>
      <c r="F22" s="739"/>
    </row>
    <row r="23" spans="1:6" ht="21" customHeight="1">
      <c r="A23" s="128" t="s">
        <v>376</v>
      </c>
      <c r="B23" s="129"/>
      <c r="C23" s="737" t="s">
        <v>70</v>
      </c>
      <c r="D23" s="737"/>
      <c r="E23" s="738"/>
      <c r="F23" s="739"/>
    </row>
    <row r="24" spans="1:6" ht="21" customHeight="1">
      <c r="A24" s="130" t="s">
        <v>2058</v>
      </c>
      <c r="B24" s="129"/>
      <c r="C24" s="737" t="s">
        <v>133</v>
      </c>
      <c r="D24" s="737"/>
      <c r="E24" s="738"/>
      <c r="F24" s="739"/>
    </row>
    <row r="25" spans="1:6" ht="21" customHeight="1">
      <c r="A25" s="711" t="s">
        <v>2059</v>
      </c>
      <c r="B25" s="129"/>
      <c r="C25" s="737" t="s">
        <v>133</v>
      </c>
      <c r="D25" s="737"/>
      <c r="E25" s="738"/>
      <c r="F25" s="739"/>
    </row>
    <row r="26" spans="1:6" ht="21" customHeight="1" thickBot="1">
      <c r="A26" s="749" t="s">
        <v>342</v>
      </c>
      <c r="B26" s="750"/>
      <c r="C26" s="751" t="s">
        <v>133</v>
      </c>
      <c r="D26" s="751"/>
      <c r="E26" s="752"/>
      <c r="F26" s="753"/>
    </row>
    <row r="27" spans="1:6" ht="21" customHeight="1" thickTop="1">
      <c r="A27" s="757" t="s">
        <v>343</v>
      </c>
      <c r="B27" s="758"/>
      <c r="C27" s="754" t="s">
        <v>133</v>
      </c>
      <c r="D27" s="754"/>
      <c r="E27" s="755"/>
      <c r="F27" s="756"/>
    </row>
    <row r="28" spans="1:6" ht="21" customHeight="1">
      <c r="A28" t="s">
        <v>547</v>
      </c>
      <c r="B28" s="712"/>
      <c r="C28" s="131"/>
      <c r="D28" s="131"/>
      <c r="E28" s="131"/>
      <c r="F28" s="131"/>
    </row>
    <row r="29" spans="1:6" ht="21" customHeight="1">
      <c r="A29" t="s">
        <v>2055</v>
      </c>
      <c r="B29" s="712"/>
      <c r="C29" s="131"/>
      <c r="D29" s="131"/>
      <c r="E29" s="131"/>
      <c r="F29" s="131"/>
    </row>
    <row r="30" spans="1:6" ht="21" customHeight="1">
      <c r="A30" t="s">
        <v>187</v>
      </c>
    </row>
    <row r="31" spans="1:6" ht="21" customHeight="1">
      <c r="A31" t="s">
        <v>74</v>
      </c>
    </row>
    <row r="33" spans="1:6">
      <c r="A33" t="s">
        <v>344</v>
      </c>
    </row>
    <row r="34" spans="1:6" ht="13.8" thickBot="1"/>
    <row r="35" spans="1:6" ht="21" customHeight="1">
      <c r="A35" s="729" t="s">
        <v>83</v>
      </c>
      <c r="B35" s="730"/>
      <c r="C35" s="734" t="s">
        <v>84</v>
      </c>
      <c r="D35" s="734"/>
      <c r="E35" s="735" t="s">
        <v>82</v>
      </c>
      <c r="F35" s="736"/>
    </row>
    <row r="36" spans="1:6" ht="21" customHeight="1">
      <c r="A36" s="731" t="s">
        <v>543</v>
      </c>
      <c r="B36" s="123" t="s">
        <v>60</v>
      </c>
      <c r="C36" s="737" t="s">
        <v>61</v>
      </c>
      <c r="D36" s="737"/>
      <c r="E36" s="738"/>
      <c r="F36" s="739"/>
    </row>
    <row r="37" spans="1:6" ht="21" customHeight="1">
      <c r="A37" s="732"/>
      <c r="B37" s="123" t="s">
        <v>76</v>
      </c>
      <c r="C37" s="737" t="s">
        <v>77</v>
      </c>
      <c r="D37" s="737"/>
      <c r="E37" s="738"/>
      <c r="F37" s="739"/>
    </row>
    <row r="38" spans="1:6" ht="21" customHeight="1">
      <c r="A38" s="732"/>
      <c r="B38" s="123" t="s">
        <v>81</v>
      </c>
      <c r="C38" s="737" t="s">
        <v>80</v>
      </c>
      <c r="D38" s="737"/>
      <c r="E38" s="738"/>
      <c r="F38" s="739"/>
    </row>
    <row r="39" spans="1:6" ht="21" customHeight="1">
      <c r="A39" s="732"/>
      <c r="B39" s="123" t="s">
        <v>78</v>
      </c>
      <c r="C39" s="737" t="s">
        <v>79</v>
      </c>
      <c r="D39" s="737"/>
      <c r="E39" s="738"/>
      <c r="F39" s="739"/>
    </row>
    <row r="40" spans="1:6" ht="21" customHeight="1">
      <c r="A40" s="732"/>
      <c r="B40" s="123" t="s">
        <v>64</v>
      </c>
      <c r="C40" s="737" t="s">
        <v>132</v>
      </c>
      <c r="D40" s="737"/>
      <c r="E40" s="738"/>
      <c r="F40" s="739"/>
    </row>
    <row r="41" spans="1:6" ht="21" customHeight="1">
      <c r="A41" s="732"/>
      <c r="B41" s="123" t="s">
        <v>75</v>
      </c>
      <c r="C41" s="737" t="s">
        <v>132</v>
      </c>
      <c r="D41" s="737"/>
      <c r="E41" s="738"/>
      <c r="F41" s="739"/>
    </row>
    <row r="42" spans="1:6" ht="21" customHeight="1">
      <c r="A42" s="732"/>
      <c r="B42" s="123" t="s">
        <v>65</v>
      </c>
      <c r="C42" s="737" t="s">
        <v>133</v>
      </c>
      <c r="D42" s="737"/>
      <c r="E42" s="738"/>
      <c r="F42" s="739"/>
    </row>
    <row r="43" spans="1:6" ht="21" customHeight="1">
      <c r="A43" s="732"/>
      <c r="B43" s="123" t="s">
        <v>66</v>
      </c>
      <c r="C43" s="737" t="s">
        <v>133</v>
      </c>
      <c r="D43" s="737"/>
      <c r="E43" s="738"/>
      <c r="F43" s="739"/>
    </row>
    <row r="44" spans="1:6" ht="21" customHeight="1">
      <c r="A44" s="732"/>
      <c r="B44" s="123" t="s">
        <v>164</v>
      </c>
      <c r="C44" s="737" t="s">
        <v>133</v>
      </c>
      <c r="D44" s="737"/>
      <c r="E44" s="740"/>
      <c r="F44" s="741"/>
    </row>
    <row r="45" spans="1:6" ht="21" customHeight="1">
      <c r="A45" s="732"/>
      <c r="B45" s="123" t="s">
        <v>67</v>
      </c>
      <c r="C45" s="737" t="s">
        <v>133</v>
      </c>
      <c r="D45" s="737"/>
      <c r="E45" s="738"/>
      <c r="F45" s="739"/>
    </row>
    <row r="46" spans="1:6" ht="21" customHeight="1">
      <c r="A46" s="732"/>
      <c r="B46" s="123" t="s">
        <v>68</v>
      </c>
      <c r="C46" s="737" t="s">
        <v>134</v>
      </c>
      <c r="D46" s="737"/>
      <c r="E46" s="738"/>
      <c r="F46" s="739"/>
    </row>
    <row r="47" spans="1:6" ht="21" customHeight="1">
      <c r="A47" s="733"/>
      <c r="B47" s="123" t="s">
        <v>69</v>
      </c>
      <c r="C47" s="737" t="s">
        <v>134</v>
      </c>
      <c r="D47" s="737"/>
      <c r="E47" s="738"/>
      <c r="F47" s="739"/>
    </row>
    <row r="48" spans="1:6" ht="21" customHeight="1">
      <c r="A48" s="731" t="s">
        <v>437</v>
      </c>
      <c r="B48" s="123" t="s">
        <v>60</v>
      </c>
      <c r="C48" s="737" t="s">
        <v>61</v>
      </c>
      <c r="D48" s="737"/>
      <c r="E48" s="738"/>
      <c r="F48" s="739"/>
    </row>
    <row r="49" spans="1:6" ht="21" customHeight="1">
      <c r="A49" s="732"/>
      <c r="B49" s="123" t="s">
        <v>76</v>
      </c>
      <c r="C49" s="737" t="s">
        <v>77</v>
      </c>
      <c r="D49" s="737"/>
      <c r="E49" s="738"/>
      <c r="F49" s="739"/>
    </row>
    <row r="50" spans="1:6" ht="21" customHeight="1">
      <c r="A50" s="732"/>
      <c r="B50" s="123" t="s">
        <v>81</v>
      </c>
      <c r="C50" s="737" t="s">
        <v>80</v>
      </c>
      <c r="D50" s="737"/>
      <c r="E50" s="738"/>
      <c r="F50" s="739"/>
    </row>
    <row r="51" spans="1:6" ht="21" customHeight="1">
      <c r="A51" s="732"/>
      <c r="B51" s="123" t="s">
        <v>78</v>
      </c>
      <c r="C51" s="737" t="s">
        <v>79</v>
      </c>
      <c r="D51" s="737"/>
      <c r="E51" s="738"/>
      <c r="F51" s="739"/>
    </row>
    <row r="52" spans="1:6" ht="21" customHeight="1">
      <c r="A52" s="732"/>
      <c r="B52" s="123" t="s">
        <v>64</v>
      </c>
      <c r="C52" s="737" t="s">
        <v>132</v>
      </c>
      <c r="D52" s="737"/>
      <c r="E52" s="738"/>
      <c r="F52" s="739"/>
    </row>
    <row r="53" spans="1:6" ht="21" customHeight="1">
      <c r="A53" s="732"/>
      <c r="B53" s="123" t="s">
        <v>75</v>
      </c>
      <c r="C53" s="737" t="s">
        <v>132</v>
      </c>
      <c r="D53" s="737"/>
      <c r="E53" s="738"/>
      <c r="F53" s="739"/>
    </row>
    <row r="54" spans="1:6" ht="21" customHeight="1">
      <c r="A54" s="732"/>
      <c r="B54" s="123" t="s">
        <v>65</v>
      </c>
      <c r="C54" s="737" t="s">
        <v>133</v>
      </c>
      <c r="D54" s="737"/>
      <c r="E54" s="738"/>
      <c r="F54" s="739"/>
    </row>
    <row r="55" spans="1:6" ht="21" customHeight="1">
      <c r="A55" s="732"/>
      <c r="B55" s="123" t="s">
        <v>66</v>
      </c>
      <c r="C55" s="737" t="s">
        <v>133</v>
      </c>
      <c r="D55" s="737"/>
      <c r="E55" s="738"/>
      <c r="F55" s="739"/>
    </row>
    <row r="56" spans="1:6" ht="21" customHeight="1">
      <c r="A56" s="732"/>
      <c r="B56" s="123" t="s">
        <v>164</v>
      </c>
      <c r="C56" s="737" t="s">
        <v>133</v>
      </c>
      <c r="D56" s="737"/>
      <c r="E56" s="740"/>
      <c r="F56" s="741"/>
    </row>
    <row r="57" spans="1:6" ht="21" customHeight="1">
      <c r="A57" s="732"/>
      <c r="B57" s="123" t="s">
        <v>67</v>
      </c>
      <c r="C57" s="737" t="s">
        <v>133</v>
      </c>
      <c r="D57" s="737"/>
      <c r="E57" s="738"/>
      <c r="F57" s="739"/>
    </row>
    <row r="58" spans="1:6" ht="21" customHeight="1">
      <c r="A58" s="732"/>
      <c r="B58" s="123" t="s">
        <v>68</v>
      </c>
      <c r="C58" s="737" t="s">
        <v>134</v>
      </c>
      <c r="D58" s="737"/>
      <c r="E58" s="738"/>
      <c r="F58" s="739"/>
    </row>
    <row r="59" spans="1:6" ht="21" customHeight="1">
      <c r="A59" s="733"/>
      <c r="B59" s="123" t="s">
        <v>69</v>
      </c>
      <c r="C59" s="737" t="s">
        <v>134</v>
      </c>
      <c r="D59" s="737"/>
      <c r="E59" s="738"/>
      <c r="F59" s="739"/>
    </row>
    <row r="60" spans="1:6" ht="21" customHeight="1">
      <c r="A60" t="s">
        <v>378</v>
      </c>
      <c r="C60" s="131"/>
      <c r="D60" s="131"/>
      <c r="E60" s="131"/>
      <c r="F60" s="131"/>
    </row>
    <row r="61" spans="1:6" ht="21" customHeight="1">
      <c r="A61" t="s">
        <v>187</v>
      </c>
    </row>
    <row r="62" spans="1:6" ht="21" customHeight="1">
      <c r="A62" t="s">
        <v>74</v>
      </c>
    </row>
    <row r="63" spans="1:6" ht="21" customHeight="1">
      <c r="A63" t="s">
        <v>578</v>
      </c>
    </row>
    <row r="64" spans="1:6" ht="21" customHeight="1" thickBot="1">
      <c r="A64" t="s">
        <v>457</v>
      </c>
    </row>
    <row r="65" spans="1:6" ht="21" customHeight="1">
      <c r="A65" s="115"/>
      <c r="B65" s="116" t="s">
        <v>448</v>
      </c>
      <c r="C65" s="117" t="s">
        <v>449</v>
      </c>
      <c r="D65" s="117" t="s">
        <v>450</v>
      </c>
      <c r="E65" s="117" t="s">
        <v>451</v>
      </c>
      <c r="F65" s="118" t="s">
        <v>55</v>
      </c>
    </row>
    <row r="66" spans="1:6" ht="21" customHeight="1">
      <c r="A66" s="132" t="s">
        <v>452</v>
      </c>
      <c r="B66" s="119"/>
      <c r="C66" s="120"/>
      <c r="D66" s="120" t="s">
        <v>579</v>
      </c>
      <c r="E66" s="120" t="s">
        <v>136</v>
      </c>
      <c r="F66" s="121"/>
    </row>
    <row r="67" spans="1:6" ht="21" customHeight="1">
      <c r="A67" s="128"/>
      <c r="B67" s="133" t="s">
        <v>453</v>
      </c>
      <c r="C67" s="114"/>
      <c r="D67" s="114"/>
      <c r="E67" s="114"/>
      <c r="F67" s="122"/>
    </row>
    <row r="68" spans="1:6" ht="21" customHeight="1">
      <c r="A68" s="128"/>
      <c r="B68" s="134" t="s">
        <v>454</v>
      </c>
      <c r="C68" s="114"/>
      <c r="D68" s="114"/>
      <c r="E68" s="114"/>
      <c r="F68" s="122"/>
    </row>
    <row r="69" spans="1:6" ht="21" customHeight="1">
      <c r="A69" s="128"/>
      <c r="B69" s="134" t="s">
        <v>455</v>
      </c>
      <c r="C69" s="114"/>
      <c r="D69" s="114"/>
      <c r="E69" s="114"/>
      <c r="F69" s="122"/>
    </row>
    <row r="70" spans="1:6" ht="21" customHeight="1">
      <c r="A70" s="128" t="s">
        <v>456</v>
      </c>
      <c r="B70" s="134"/>
      <c r="C70" s="114"/>
      <c r="D70" s="114"/>
      <c r="E70" s="114"/>
      <c r="F70" s="122"/>
    </row>
    <row r="71" spans="1:6" ht="21" customHeight="1">
      <c r="A71" s="130"/>
      <c r="B71" s="133" t="s">
        <v>453</v>
      </c>
      <c r="C71" s="135"/>
      <c r="D71" s="135"/>
      <c r="E71" s="135"/>
      <c r="F71" s="136"/>
    </row>
    <row r="72" spans="1:6" ht="21" customHeight="1">
      <c r="A72" s="130"/>
      <c r="B72" s="134" t="s">
        <v>454</v>
      </c>
      <c r="C72" s="135"/>
      <c r="D72" s="135"/>
      <c r="E72" s="135"/>
      <c r="F72" s="136"/>
    </row>
    <row r="73" spans="1:6" ht="21" customHeight="1">
      <c r="A73" s="130"/>
      <c r="B73" s="134" t="s">
        <v>455</v>
      </c>
      <c r="C73" s="135"/>
      <c r="D73" s="135"/>
      <c r="E73" s="135"/>
      <c r="F73" s="136"/>
    </row>
    <row r="74" spans="1:6" ht="21" customHeight="1">
      <c r="A74" s="137"/>
      <c r="B74" s="138"/>
      <c r="C74" s="135"/>
      <c r="D74" s="135"/>
      <c r="E74" s="135"/>
      <c r="F74" s="136"/>
    </row>
    <row r="75" spans="1:6" ht="21" customHeight="1" thickBot="1">
      <c r="A75" s="124"/>
      <c r="B75" s="125" t="s">
        <v>7</v>
      </c>
      <c r="C75" s="126"/>
      <c r="D75" s="126" t="s">
        <v>137</v>
      </c>
      <c r="E75" s="126" t="s">
        <v>136</v>
      </c>
      <c r="F75" s="127"/>
    </row>
    <row r="76" spans="1:6" ht="21" customHeight="1">
      <c r="A76" t="s">
        <v>187</v>
      </c>
    </row>
    <row r="77" spans="1:6" ht="21" customHeight="1"/>
  </sheetData>
  <mergeCells count="111">
    <mergeCell ref="C52:D52"/>
    <mergeCell ref="C57:D57"/>
    <mergeCell ref="E57:F57"/>
    <mergeCell ref="C58:D58"/>
    <mergeCell ref="E58:F58"/>
    <mergeCell ref="C59:D59"/>
    <mergeCell ref="E59:F59"/>
    <mergeCell ref="E54:F54"/>
    <mergeCell ref="C55:D55"/>
    <mergeCell ref="E55:F55"/>
    <mergeCell ref="C56:D56"/>
    <mergeCell ref="E56:F56"/>
    <mergeCell ref="E52:F52"/>
    <mergeCell ref="C53:D53"/>
    <mergeCell ref="E53:F53"/>
    <mergeCell ref="C54:D54"/>
    <mergeCell ref="C51:D51"/>
    <mergeCell ref="A10:B10"/>
    <mergeCell ref="C10:D10"/>
    <mergeCell ref="E10:F10"/>
    <mergeCell ref="E51:F51"/>
    <mergeCell ref="C27:D27"/>
    <mergeCell ref="E27:F27"/>
    <mergeCell ref="A35:B35"/>
    <mergeCell ref="C35:D35"/>
    <mergeCell ref="E35:F35"/>
    <mergeCell ref="C47:D47"/>
    <mergeCell ref="E47:F47"/>
    <mergeCell ref="C42:D42"/>
    <mergeCell ref="E42:F42"/>
    <mergeCell ref="C43:D43"/>
    <mergeCell ref="E43:F43"/>
    <mergeCell ref="C44:D44"/>
    <mergeCell ref="E44:F44"/>
    <mergeCell ref="C45:D45"/>
    <mergeCell ref="E45:F45"/>
    <mergeCell ref="C46:D46"/>
    <mergeCell ref="E46:F46"/>
    <mergeCell ref="A27:B27"/>
    <mergeCell ref="A48:A59"/>
    <mergeCell ref="E8:F8"/>
    <mergeCell ref="C22:D22"/>
    <mergeCell ref="E22:F22"/>
    <mergeCell ref="E14:F14"/>
    <mergeCell ref="C16:D16"/>
    <mergeCell ref="E16:F16"/>
    <mergeCell ref="E17:F17"/>
    <mergeCell ref="E23:F23"/>
    <mergeCell ref="E24:F24"/>
    <mergeCell ref="C13:D13"/>
    <mergeCell ref="E13:F13"/>
    <mergeCell ref="A26:B26"/>
    <mergeCell ref="C26:D26"/>
    <mergeCell ref="E26:F26"/>
    <mergeCell ref="C15:D15"/>
    <mergeCell ref="E15:F15"/>
    <mergeCell ref="A22:B22"/>
    <mergeCell ref="C23:D23"/>
    <mergeCell ref="C24:D24"/>
    <mergeCell ref="E48:F48"/>
    <mergeCell ref="C20:D20"/>
    <mergeCell ref="E20:F20"/>
    <mergeCell ref="C48:D48"/>
    <mergeCell ref="C49:D49"/>
    <mergeCell ref="E49:F49"/>
    <mergeCell ref="C50:D50"/>
    <mergeCell ref="E50:F50"/>
    <mergeCell ref="A6:B6"/>
    <mergeCell ref="C6:D6"/>
    <mergeCell ref="E6:F6"/>
    <mergeCell ref="E21:F21"/>
    <mergeCell ref="C21:D21"/>
    <mergeCell ref="A9:B9"/>
    <mergeCell ref="C9:D9"/>
    <mergeCell ref="E9:F9"/>
    <mergeCell ref="A12:B12"/>
    <mergeCell ref="C12:D12"/>
    <mergeCell ref="E12:F12"/>
    <mergeCell ref="A17:B17"/>
    <mergeCell ref="C18:D18"/>
    <mergeCell ref="E18:F18"/>
    <mergeCell ref="C19:D19"/>
    <mergeCell ref="E19:F19"/>
    <mergeCell ref="C14:D14"/>
    <mergeCell ref="A11:B11"/>
    <mergeCell ref="C11:D11"/>
    <mergeCell ref="E11:F11"/>
    <mergeCell ref="A5:B5"/>
    <mergeCell ref="C5:D5"/>
    <mergeCell ref="E5:F5"/>
    <mergeCell ref="A36:A47"/>
    <mergeCell ref="C36:D36"/>
    <mergeCell ref="E36:F36"/>
    <mergeCell ref="C37:D37"/>
    <mergeCell ref="E37:F37"/>
    <mergeCell ref="C38:D38"/>
    <mergeCell ref="E38:F38"/>
    <mergeCell ref="C39:D39"/>
    <mergeCell ref="E39:F39"/>
    <mergeCell ref="C40:D40"/>
    <mergeCell ref="E40:F40"/>
    <mergeCell ref="C41:D41"/>
    <mergeCell ref="E41:F41"/>
    <mergeCell ref="C25:D25"/>
    <mergeCell ref="E25:F25"/>
    <mergeCell ref="C17:D17"/>
    <mergeCell ref="A7:B7"/>
    <mergeCell ref="C7:D7"/>
    <mergeCell ref="E7:F7"/>
    <mergeCell ref="A8:B8"/>
    <mergeCell ref="C8:D8"/>
  </mergeCells>
  <phoneticPr fontId="4"/>
  <pageMargins left="0.9055118110236221" right="0.74803149606299213" top="0.98425196850393704" bottom="0.98425196850393704" header="0.51181102362204722" footer="0.51181102362204722"/>
  <pageSetup paperSize="8" scale="96" fitToHeight="0" orientation="landscape" r:id="rId1"/>
  <headerFooter alignWithMargins="0"/>
  <rowBreaks count="2" manualBreakCount="2">
    <brk id="32" max="5" man="1"/>
    <brk id="6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view="pageBreakPreview" zoomScaleNormal="100" zoomScaleSheetLayoutView="100" workbookViewId="0">
      <selection activeCell="A27" sqref="A27"/>
    </sheetView>
  </sheetViews>
  <sheetFormatPr defaultColWidth="9" defaultRowHeight="13.2"/>
  <cols>
    <col min="1" max="1" width="3.88671875" customWidth="1"/>
    <col min="2" max="3" width="100.109375" customWidth="1"/>
  </cols>
  <sheetData>
    <row r="1" spans="1:4">
      <c r="A1" s="1" t="s">
        <v>598</v>
      </c>
      <c r="B1" s="1"/>
    </row>
    <row r="2" spans="1:4" ht="14.4">
      <c r="A2" s="1"/>
      <c r="B2" s="1"/>
      <c r="D2" s="5"/>
    </row>
    <row r="3" spans="1:4" s="382" customFormat="1" ht="21.75" customHeight="1">
      <c r="A3" s="382" t="s">
        <v>580</v>
      </c>
    </row>
    <row r="4" spans="1:4" s="382" customFormat="1" ht="21.75" customHeight="1">
      <c r="A4" s="382" t="s">
        <v>583</v>
      </c>
    </row>
    <row r="5" spans="1:4" s="382" customFormat="1" ht="21.75" customHeight="1">
      <c r="A5" s="382" t="s">
        <v>581</v>
      </c>
    </row>
    <row r="6" spans="1:4" s="382" customFormat="1" ht="21.75" customHeight="1">
      <c r="A6" s="382" t="s">
        <v>582</v>
      </c>
    </row>
    <row r="7" spans="1:4" s="382" customFormat="1" ht="21.75" customHeight="1">
      <c r="A7" s="382" t="s">
        <v>596</v>
      </c>
    </row>
    <row r="8" spans="1:4" s="382" customFormat="1" ht="21.75" customHeight="1">
      <c r="A8" s="382" t="s">
        <v>599</v>
      </c>
    </row>
    <row r="9" spans="1:4" ht="21.75" customHeight="1" thickBot="1"/>
    <row r="10" spans="1:4" ht="21.75" customHeight="1">
      <c r="B10" s="376"/>
      <c r="C10" s="377"/>
    </row>
    <row r="11" spans="1:4" ht="21.75" customHeight="1">
      <c r="B11" s="378"/>
      <c r="C11" s="379"/>
    </row>
    <row r="12" spans="1:4" ht="21.75" customHeight="1">
      <c r="B12" s="378"/>
      <c r="C12" s="379"/>
    </row>
    <row r="13" spans="1:4" ht="21.75" customHeight="1">
      <c r="B13" s="378" t="s">
        <v>143</v>
      </c>
      <c r="C13" s="379"/>
    </row>
    <row r="14" spans="1:4" ht="21.75" customHeight="1">
      <c r="B14" s="378"/>
      <c r="C14" s="379"/>
    </row>
    <row r="15" spans="1:4" ht="21.75" customHeight="1">
      <c r="B15" s="378"/>
      <c r="C15" s="379"/>
    </row>
    <row r="16" spans="1:4" ht="21.75" customHeight="1">
      <c r="B16" s="378"/>
      <c r="C16" s="379"/>
    </row>
    <row r="17" spans="1:3" ht="21.75" customHeight="1">
      <c r="B17" s="378"/>
      <c r="C17" s="379"/>
    </row>
    <row r="18" spans="1:3" ht="21.75" customHeight="1">
      <c r="B18" s="378"/>
      <c r="C18" s="379"/>
    </row>
    <row r="19" spans="1:3" ht="21.75" customHeight="1">
      <c r="B19" s="378"/>
      <c r="C19" s="379"/>
    </row>
    <row r="20" spans="1:3" ht="21.75" customHeight="1">
      <c r="B20" s="378"/>
      <c r="C20" s="379"/>
    </row>
    <row r="21" spans="1:3" ht="21.75" customHeight="1">
      <c r="B21" s="378"/>
      <c r="C21" s="379"/>
    </row>
    <row r="22" spans="1:3" ht="21.75" customHeight="1">
      <c r="B22" s="378"/>
      <c r="C22" s="379"/>
    </row>
    <row r="23" spans="1:3" ht="21.75" customHeight="1">
      <c r="B23" s="378"/>
      <c r="C23" s="379"/>
    </row>
    <row r="24" spans="1:3" ht="21.75" customHeight="1">
      <c r="B24" s="378"/>
      <c r="C24" s="379"/>
    </row>
    <row r="25" spans="1:3" ht="21.75" customHeight="1">
      <c r="B25" s="378"/>
      <c r="C25" s="379"/>
    </row>
    <row r="26" spans="1:3" ht="21.75" customHeight="1" thickBot="1">
      <c r="B26" s="380"/>
      <c r="C26" s="381"/>
    </row>
    <row r="27" spans="1:3" ht="21.75" customHeight="1"/>
    <row r="28" spans="1:3" s="382" customFormat="1" ht="21.75" customHeight="1" thickBot="1">
      <c r="A28" s="382" t="s">
        <v>584</v>
      </c>
    </row>
    <row r="29" spans="1:3" ht="21.75" customHeight="1" thickBot="1">
      <c r="B29" s="383" t="s">
        <v>585</v>
      </c>
      <c r="C29" s="384" t="s">
        <v>586</v>
      </c>
    </row>
    <row r="30" spans="1:3" ht="21" customHeight="1">
      <c r="B30" s="385" t="s">
        <v>587</v>
      </c>
      <c r="C30" s="386" t="s">
        <v>588</v>
      </c>
    </row>
    <row r="31" spans="1:3" ht="21" customHeight="1" thickBot="1">
      <c r="B31" s="387"/>
      <c r="C31" s="388"/>
    </row>
    <row r="32" spans="1:3" ht="21" customHeight="1">
      <c r="B32" s="385" t="s">
        <v>589</v>
      </c>
      <c r="C32" s="386" t="s">
        <v>590</v>
      </c>
    </row>
    <row r="33" spans="2:3" ht="21" customHeight="1">
      <c r="B33" s="389" t="s">
        <v>591</v>
      </c>
      <c r="C33" s="390"/>
    </row>
    <row r="34" spans="2:3" ht="21" customHeight="1" thickBot="1">
      <c r="B34" s="387"/>
      <c r="C34" s="388"/>
    </row>
    <row r="35" spans="2:3" ht="21" customHeight="1">
      <c r="B35" s="385" t="s">
        <v>592</v>
      </c>
      <c r="C35" s="386" t="s">
        <v>593</v>
      </c>
    </row>
    <row r="36" spans="2:3" ht="21" customHeight="1">
      <c r="B36" s="389" t="s">
        <v>594</v>
      </c>
      <c r="C36" s="390"/>
    </row>
    <row r="37" spans="2:3" ht="21" customHeight="1" thickBot="1">
      <c r="B37" s="387"/>
      <c r="C37" s="388"/>
    </row>
    <row r="38" spans="2:3" ht="21" customHeight="1">
      <c r="B38" s="382" t="s">
        <v>595</v>
      </c>
      <c r="C38" s="382"/>
    </row>
    <row r="39" spans="2:3" ht="21" customHeight="1">
      <c r="B39" s="382" t="s">
        <v>597</v>
      </c>
      <c r="C39" s="382"/>
    </row>
    <row r="40" spans="2:3" ht="21" customHeight="1">
      <c r="B40" s="382"/>
      <c r="C40" s="382"/>
    </row>
  </sheetData>
  <phoneticPr fontId="4"/>
  <pageMargins left="0.9055118110236221" right="0.74803149606299213" top="0.98425196850393704" bottom="0.98425196850393704" header="0.51181102362204722" footer="0.51181102362204722"/>
  <pageSetup paperSize="8" scale="9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0272752-86dd-4ab3-b39c-f04d05a46757" xsi:nil="true"/>
    <_x8cbb__x7528_ xmlns="b0272752-86dd-4ab3-b39c-f04d05a46757" xsi:nil="true"/>
    <lcf76f155ced4ddcb4097134ff3c332f xmlns="b0272752-86dd-4ab3-b39c-f04d05a46757">
      <Terms xmlns="http://schemas.microsoft.com/office/infopath/2007/PartnerControls"/>
    </lcf76f155ced4ddcb4097134ff3c332f>
    <TaxCatchAll xmlns="1b146ca2-8305-47d6-8759-8b984a7f70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8467AC3296F5498D1046ABF67CFA18" ma:contentTypeVersion="21" ma:contentTypeDescription="新しいドキュメントを作成します。" ma:contentTypeScope="" ma:versionID="d8ea03dff57892d2b99a6fcceec940e8">
  <xsd:schema xmlns:xsd="http://www.w3.org/2001/XMLSchema" xmlns:xs="http://www.w3.org/2001/XMLSchema" xmlns:p="http://schemas.microsoft.com/office/2006/metadata/properties" xmlns:ns2="1b146ca2-8305-47d6-8759-8b984a7f7020" xmlns:ns3="b0272752-86dd-4ab3-b39c-f04d05a46757" targetNamespace="http://schemas.microsoft.com/office/2006/metadata/properties" ma:root="true" ma:fieldsID="e34fdecae08b6d36ea42565c59ba47c6" ns2:_="" ns3:_="">
    <xsd:import namespace="1b146ca2-8305-47d6-8759-8b984a7f7020"/>
    <xsd:import namespace="b0272752-86dd-4ab3-b39c-f04d05a467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MediaServiceAutoKeyPoints" minOccurs="0"/>
                <xsd:element ref="ns3:MediaServiceKeyPoints" minOccurs="0"/>
                <xsd:element ref="ns3:_x8cbb__x7528_"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46ca2-8305-47d6-8759-8b984a7f702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ac059e-7fe7-4ad8-93b1-c19c4a43cb9f}" ma:internalName="TaxCatchAll" ma:showField="CatchAllData" ma:web="1b146ca2-8305-47d6-8759-8b984a7f7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272752-86dd-4ab3-b39c-f04d05a467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_x8cbb__x7528_" ma:index="23" nillable="true" ma:displayName="費用" ma:format="¥123,456.00 (日本)" ma:LCID="1041" ma:internalName="_x8cbb__x7528_">
      <xsd:simpleType>
        <xsd:restriction base="dms:Currency"/>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47B34-3697-4D12-9FDC-3D8DE6A07F38}">
  <ds:schemaRefs>
    <ds:schemaRef ds:uri="http://schemas.microsoft.com/office/2006/metadata/properties"/>
    <ds:schemaRef ds:uri="http://schemas.microsoft.com/office/infopath/2007/PartnerControls"/>
    <ds:schemaRef ds:uri="b0272752-86dd-4ab3-b39c-f04d05a46757"/>
    <ds:schemaRef ds:uri="1b146ca2-8305-47d6-8759-8b984a7f7020"/>
  </ds:schemaRefs>
</ds:datastoreItem>
</file>

<file path=customXml/itemProps2.xml><?xml version="1.0" encoding="utf-8"?>
<ds:datastoreItem xmlns:ds="http://schemas.openxmlformats.org/officeDocument/2006/customXml" ds:itemID="{FC7B632C-96BA-4ABA-80BD-D7CBAFD74542}">
  <ds:schemaRefs>
    <ds:schemaRef ds:uri="http://schemas.microsoft.com/sharepoint/v3/contenttype/forms"/>
  </ds:schemaRefs>
</ds:datastoreItem>
</file>

<file path=customXml/itemProps3.xml><?xml version="1.0" encoding="utf-8"?>
<ds:datastoreItem xmlns:ds="http://schemas.openxmlformats.org/officeDocument/2006/customXml" ds:itemID="{9C8404DB-5A8C-4A53-A672-0B6991A5B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46ca2-8305-47d6-8759-8b984a7f7020"/>
    <ds:schemaRef ds:uri="b0272752-86dd-4ab3-b39c-f04d05a46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29</vt:i4>
      </vt:variant>
    </vt:vector>
  </HeadingPairs>
  <TitlesOfParts>
    <vt:vector size="56" baseType="lpstr">
      <vt:lpstr>A-4　入札価格計算書</vt:lpstr>
      <vt:lpstr>A-4　別表①</vt:lpstr>
      <vt:lpstr>A-4　別表②</vt:lpstr>
      <vt:lpstr>A-4　別表③</vt:lpstr>
      <vt:lpstr>A-4　別表④</vt:lpstr>
      <vt:lpstr>A-4　別表⑤</vt:lpstr>
      <vt:lpstr>H-1　計画概要 ①体育館</vt:lpstr>
      <vt:lpstr>H-1　計画概要 ②防災公園</vt:lpstr>
      <vt:lpstr>H-1　計画概要 ③都市公園の基準の確認</vt:lpstr>
      <vt:lpstr>H-19　体育館 備品等リスト</vt:lpstr>
      <vt:lpstr>H-20　体育館 建設業務に含む什器・備品等リスト </vt:lpstr>
      <vt:lpstr>H-25　防災公園 備品等リスト</vt:lpstr>
      <vt:lpstr>I-2-1　①事業収支計画（本施設）</vt:lpstr>
      <vt:lpstr>I-2-2　②事業収支計画（自主事業等）</vt:lpstr>
      <vt:lpstr>I-2-3　③資金収支計画（本施設・自主事業等）</vt:lpstr>
      <vt:lpstr>I-2-4　④事業収支計画表 （付帯事業)</vt:lpstr>
      <vt:lpstr>J-1-1　➀初期投資費見積書</vt:lpstr>
      <vt:lpstr>J-1-2　②初期投資費見積書（体育館内訳）</vt:lpstr>
      <vt:lpstr>J-1-3　③初期投資費見積書（防災公園内訳１）</vt:lpstr>
      <vt:lpstr>様式J-1-3③別紙_実施設計費内訳表</vt:lpstr>
      <vt:lpstr>J-1-4　④初期投資費見積書（防災公園内訳２）</vt:lpstr>
      <vt:lpstr>様式J-1-4④別紙その１_設計委託費</vt:lpstr>
      <vt:lpstr>様式J-1-4④別紙その２_監理委託費</vt:lpstr>
      <vt:lpstr>J-2　収入、開業準備費、維持管理費及び運営費見積書（年次）</vt:lpstr>
      <vt:lpstr>J-3　収入、開業準備費、維持管理費及び運営費見積書（内訳表）</vt:lpstr>
      <vt:lpstr>L-1　基礎審査項目チェックシート(1)</vt:lpstr>
      <vt:lpstr>L-1　基礎審査項目チェックシート (2)</vt:lpstr>
      <vt:lpstr>'H-1　計画概要 ①体育館'!Print_Area</vt:lpstr>
      <vt:lpstr>'H-1　計画概要 ②防災公園'!Print_Area</vt:lpstr>
      <vt:lpstr>'H-1　計画概要 ③都市公園の基準の確認'!Print_Area</vt:lpstr>
      <vt:lpstr>'H-19　体育館 備品等リスト'!Print_Area</vt:lpstr>
      <vt:lpstr>'H-20　体育館 建設業務に含む什器・備品等リスト '!Print_Area</vt:lpstr>
      <vt:lpstr>'H-25　防災公園 備品等リスト'!Print_Area</vt:lpstr>
      <vt:lpstr>'I-2-1　①事業収支計画（本施設）'!Print_Area</vt:lpstr>
      <vt:lpstr>'I-2-2　②事業収支計画（自主事業等）'!Print_Area</vt:lpstr>
      <vt:lpstr>'I-2-3　③資金収支計画（本施設・自主事業等）'!Print_Area</vt:lpstr>
      <vt:lpstr>'I-2-4　④事業収支計画表 （付帯事業)'!Print_Area</vt:lpstr>
      <vt:lpstr>'J-1-1　➀初期投資費見積書'!Print_Area</vt:lpstr>
      <vt:lpstr>'J-1-2　②初期投資費見積書（体育館内訳）'!Print_Area</vt:lpstr>
      <vt:lpstr>'J-1-3　③初期投資費見積書（防災公園内訳１）'!Print_Area</vt:lpstr>
      <vt:lpstr>'J-1-4　④初期投資費見積書（防災公園内訳２）'!Print_Area</vt:lpstr>
      <vt:lpstr>'J-2　収入、開業準備費、維持管理費及び運営費見積書（年次）'!Print_Area</vt:lpstr>
      <vt:lpstr>'J-3　収入、開業準備費、維持管理費及び運営費見積書（内訳表）'!Print_Area</vt:lpstr>
      <vt:lpstr>'L-1　基礎審査項目チェックシート (2)'!Print_Area</vt:lpstr>
      <vt:lpstr>'L-1　基礎審査項目チェックシート(1)'!Print_Area</vt:lpstr>
      <vt:lpstr>'様式J-1-4④別紙その１_設計委託費'!Print_Area</vt:lpstr>
      <vt:lpstr>'様式J-1-4④別紙その２_監理委託費'!Print_Area</vt:lpstr>
      <vt:lpstr>'A-4　別表①'!Print_Titles</vt:lpstr>
      <vt:lpstr>'A-4　別表②'!Print_Titles</vt:lpstr>
      <vt:lpstr>'A-4　別表③'!Print_Titles</vt:lpstr>
      <vt:lpstr>'A-4　別表④'!Print_Titles</vt:lpstr>
      <vt:lpstr>'A-4　別表⑤'!Print_Titles</vt:lpstr>
      <vt:lpstr>'J-1-1　➀初期投資費見積書'!Print_Titles</vt:lpstr>
      <vt:lpstr>'J-1-2　②初期投資費見積書（体育館内訳）'!Print_Titles</vt:lpstr>
      <vt:lpstr>'J-1-3　③初期投資費見積書（防災公園内訳１）'!Print_Titles</vt:lpstr>
      <vt:lpstr>'J-1-4　④初期投資費見積書（防災公園内訳２）'!Print_Titles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2025-03-12T20:10:17Z</dcterms:created>
  <dcterms:modified xsi:type="dcterms:W3CDTF">2025-03-13T09:23:07Z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0x010100948467AC3296F5498D1046ABF67CFA18</vt:lpwstr>
  </property>
</Properties>
</file>