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103001\共有フォルダ\課フォルダ\用地課\用地課\その他\鑑定評価プロポーサル\R7\02プロポーザル実施要領\ウェブサイト更新\様式（ウェブサイトにアップ用）\"/>
    </mc:Choice>
  </mc:AlternateContent>
  <bookViews>
    <workbookView xWindow="0" yWindow="0" windowWidth="11568" windowHeight="5592"/>
  </bookViews>
  <sheets>
    <sheet name="Sheet1" sheetId="1" r:id="rId1"/>
  </sheets>
  <definedNames>
    <definedName name="_xlnm.Print_Area" localSheetId="0">Sheet1!$A$1:$AD$141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5" i="1" l="1"/>
  <c r="N135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05" i="1"/>
  <c r="T104" i="1"/>
  <c r="T103" i="1"/>
  <c r="T102" i="1"/>
  <c r="T101" i="1"/>
  <c r="T100" i="1"/>
  <c r="T99" i="1"/>
  <c r="T98" i="1"/>
  <c r="T97" i="1"/>
  <c r="T96" i="1"/>
  <c r="T95" i="1"/>
  <c r="T94" i="1"/>
  <c r="T88" i="1"/>
  <c r="T87" i="1"/>
  <c r="T86" i="1"/>
  <c r="T85" i="1"/>
  <c r="T84" i="1"/>
  <c r="T83" i="1"/>
  <c r="T82" i="1"/>
  <c r="T81" i="1"/>
  <c r="T80" i="1"/>
  <c r="T79" i="1"/>
  <c r="T78" i="1"/>
  <c r="T77" i="1"/>
  <c r="T71" i="1"/>
  <c r="T70" i="1"/>
  <c r="T69" i="1"/>
  <c r="T68" i="1"/>
  <c r="T67" i="1"/>
  <c r="T66" i="1"/>
  <c r="T65" i="1"/>
  <c r="T64" i="1"/>
  <c r="T63" i="1"/>
  <c r="T62" i="1"/>
  <c r="T61" i="1"/>
  <c r="T60" i="1"/>
  <c r="T49" i="1"/>
  <c r="T48" i="1"/>
  <c r="T47" i="1"/>
  <c r="T46" i="1"/>
  <c r="T45" i="1"/>
  <c r="T44" i="1"/>
  <c r="T43" i="1"/>
  <c r="T42" i="1"/>
  <c r="T41" i="1"/>
  <c r="T40" i="1"/>
  <c r="T39" i="1"/>
  <c r="T38" i="1"/>
  <c r="T32" i="1"/>
  <c r="T31" i="1"/>
  <c r="T30" i="1"/>
  <c r="T29" i="1"/>
  <c r="T28" i="1"/>
  <c r="T27" i="1"/>
  <c r="T26" i="1"/>
  <c r="T25" i="1"/>
  <c r="T24" i="1"/>
  <c r="T23" i="1"/>
  <c r="T22" i="1"/>
  <c r="T21" i="1"/>
  <c r="T15" i="1"/>
  <c r="T14" i="1"/>
  <c r="T13" i="1"/>
  <c r="T12" i="1"/>
  <c r="T11" i="1"/>
  <c r="T10" i="1"/>
  <c r="T9" i="1"/>
  <c r="T8" i="1"/>
  <c r="T7" i="1"/>
  <c r="T6" i="1"/>
  <c r="T5" i="1"/>
  <c r="T4" i="1"/>
  <c r="T16" i="1" l="1"/>
  <c r="T33" i="1"/>
  <c r="T50" i="1"/>
  <c r="T72" i="1"/>
  <c r="T89" i="1"/>
  <c r="T106" i="1"/>
  <c r="T129" i="1"/>
</calcChain>
</file>

<file path=xl/sharedStrings.xml><?xml version="1.0" encoding="utf-8"?>
<sst xmlns="http://schemas.openxmlformats.org/spreadsheetml/2006/main" count="144" uniqueCount="19">
  <si>
    <t>（様式－１１）</t>
    <rPh sb="1" eb="3">
      <t>ヨウシキ</t>
    </rPh>
    <phoneticPr fontId="3"/>
  </si>
  <si>
    <t>A.宅地又は建物の所有権</t>
    <rPh sb="2" eb="4">
      <t>タクチ</t>
    </rPh>
    <rPh sb="4" eb="5">
      <t>マタ</t>
    </rPh>
    <rPh sb="6" eb="8">
      <t>タテモノ</t>
    </rPh>
    <rPh sb="9" eb="12">
      <t>ショユウケン</t>
    </rPh>
    <phoneticPr fontId="3"/>
  </si>
  <si>
    <t>評　価　額</t>
    <rPh sb="0" eb="1">
      <t>ヒョウ</t>
    </rPh>
    <rPh sb="2" eb="3">
      <t>アタイ</t>
    </rPh>
    <rPh sb="4" eb="5">
      <t>ガク</t>
    </rPh>
    <phoneticPr fontId="3"/>
  </si>
  <si>
    <t>予定件数</t>
    <rPh sb="0" eb="2">
      <t>ヨテイ</t>
    </rPh>
    <rPh sb="2" eb="4">
      <t>ケンスウ</t>
    </rPh>
    <phoneticPr fontId="3"/>
  </si>
  <si>
    <t>単価比率</t>
    <rPh sb="0" eb="2">
      <t>タンカ</t>
    </rPh>
    <rPh sb="2" eb="4">
      <t>ヒリツ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</si>
  <si>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</si>
  <si>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</si>
  <si>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百万円まで</t>
    <rPh sb="0" eb="3">
      <t>ヒャクマンエン</t>
    </rPh>
    <phoneticPr fontId="3"/>
  </si>
  <si>
    <t>〃</t>
    <phoneticPr fontId="3"/>
  </si>
  <si>
    <t>（基準単価）</t>
    <phoneticPr fontId="3"/>
  </si>
  <si>
    <t>合　計</t>
    <rPh sb="0" eb="1">
      <t>ゴウ</t>
    </rPh>
    <rPh sb="2" eb="3">
      <t>ケイ</t>
    </rPh>
    <phoneticPr fontId="3"/>
  </si>
  <si>
    <t>B.宅地見込地の所有権</t>
    <rPh sb="2" eb="4">
      <t>タクチ</t>
    </rPh>
    <rPh sb="4" eb="6">
      <t>ミコミ</t>
    </rPh>
    <rPh sb="6" eb="7">
      <t>チ</t>
    </rPh>
    <rPh sb="8" eb="11">
      <t>ショユウケン</t>
    </rPh>
    <phoneticPr fontId="3"/>
  </si>
  <si>
    <t>C.農地、林地、原野、池沼、墓地、雑種地の所有権、家賃</t>
    <rPh sb="2" eb="4">
      <t>ノウチ</t>
    </rPh>
    <rPh sb="5" eb="7">
      <t>リンチ</t>
    </rPh>
    <rPh sb="8" eb="10">
      <t>ゲンヤ</t>
    </rPh>
    <rPh sb="11" eb="13">
      <t>イケヌマ</t>
    </rPh>
    <rPh sb="14" eb="16">
      <t>ボチ</t>
    </rPh>
    <rPh sb="17" eb="19">
      <t>ザッシュ</t>
    </rPh>
    <rPh sb="19" eb="20">
      <t>チ</t>
    </rPh>
    <rPh sb="21" eb="24">
      <t>ショユウケン</t>
    </rPh>
    <rPh sb="25" eb="27">
      <t>ヤチン</t>
    </rPh>
    <phoneticPr fontId="3"/>
  </si>
  <si>
    <t>D.宅地の借地権、底地（貸地）の所有権、地役権</t>
    <rPh sb="2" eb="4">
      <t>タクチ</t>
    </rPh>
    <rPh sb="5" eb="8">
      <t>シャクチケン</t>
    </rPh>
    <rPh sb="9" eb="11">
      <t>ソコチ</t>
    </rPh>
    <rPh sb="12" eb="14">
      <t>カシチ</t>
    </rPh>
    <rPh sb="16" eb="19">
      <t>ショユウケン</t>
    </rPh>
    <rPh sb="20" eb="23">
      <t>チエキケン</t>
    </rPh>
    <phoneticPr fontId="3"/>
  </si>
  <si>
    <t>E.区分地上権及び地代</t>
    <rPh sb="2" eb="4">
      <t>クブン</t>
    </rPh>
    <rPh sb="4" eb="7">
      <t>チジョウケン</t>
    </rPh>
    <rPh sb="7" eb="8">
      <t>オヨ</t>
    </rPh>
    <rPh sb="9" eb="11">
      <t>チダイ</t>
    </rPh>
    <phoneticPr fontId="3"/>
  </si>
  <si>
    <t>F.自用の建物及びその敷地の所有権</t>
    <rPh sb="2" eb="4">
      <t>ジヨウ</t>
    </rPh>
    <rPh sb="5" eb="7">
      <t>タテモノ</t>
    </rPh>
    <rPh sb="7" eb="8">
      <t>オヨ</t>
    </rPh>
    <rPh sb="11" eb="13">
      <t>シキチ</t>
    </rPh>
    <rPh sb="14" eb="17">
      <t>ショユウケン</t>
    </rPh>
    <phoneticPr fontId="3"/>
  </si>
  <si>
    <t>G.建物の区分所有権</t>
    <rPh sb="2" eb="4">
      <t>タテモノ</t>
    </rPh>
    <rPh sb="5" eb="7">
      <t>クブン</t>
    </rPh>
    <rPh sb="7" eb="10">
      <t>ショユウケン</t>
    </rPh>
    <phoneticPr fontId="3"/>
  </si>
  <si>
    <t>H.用地比準算定書</t>
    <rPh sb="2" eb="4">
      <t>ヨウチ</t>
    </rPh>
    <rPh sb="4" eb="6">
      <t>ヒジュン</t>
    </rPh>
    <rPh sb="6" eb="8">
      <t>サンテイ</t>
    </rPh>
    <rPh sb="8" eb="9">
      <t>ショ</t>
    </rPh>
    <phoneticPr fontId="3"/>
  </si>
  <si>
    <t>I.意見書、時点修正</t>
    <rPh sb="2" eb="5">
      <t>イケンショ</t>
    </rPh>
    <rPh sb="6" eb="8">
      <t>ジテン</t>
    </rPh>
    <rPh sb="8" eb="10">
      <t>シュウセイ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</si>
</sst>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00;[Red]\-#,##0.0000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 diagonalUp="1">
      <left style="thin">
        <color auto="1"/>
      </left>
      <right/>
      <top style="double">
        <color auto="1"/>
      </top>
      <bottom style="thin">
        <color auto="1"/>
      </bottom>
      <diagonal style="thin">
        <color auto="1"/>
      </diagonal>
    </border>
    <border diagonalUp="1">
      <left/>
      <right/>
      <top style="double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0" fontId="2" fillId="0" borderId="0" xfId="0" quotePrefix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38" fontId="2" fillId="0" borderId="19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1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38" fontId="2" fillId="0" borderId="16" xfId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38" fontId="2" fillId="0" borderId="13" xfId="1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38" fontId="2" fillId="0" borderId="10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176" fontId="2" fillId="0" borderId="20" xfId="1" applyNumberFormat="1" applyFont="1" applyBorder="1" applyAlignment="1">
      <alignment vertical="center"/>
    </xf>
    <xf numFmtId="38" fontId="4" fillId="2" borderId="7" xfId="1" applyFont="1" applyFill="1" applyBorder="1" applyAlignment="1" applyProtection="1">
      <alignment horizontal="center" vertical="center"/>
      <protection locked="0"/>
    </xf>
    <xf numFmtId="38" fontId="4" fillId="2" borderId="8" xfId="1" applyFont="1" applyFill="1" applyBorder="1" applyAlignment="1" applyProtection="1">
      <alignment horizontal="center" vertical="center"/>
      <protection locked="0"/>
    </xf>
    <xf numFmtId="38" fontId="4" fillId="2" borderId="9" xfId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1"/>
  <sheetViews>
    <sheetView tabSelected="1" view="pageBreakPreview" zoomScaleNormal="100" zoomScaleSheetLayoutView="100" workbookViewId="0"/>
  </sheetViews>
  <sheetFormatPr defaultRowHeight="18" x14ac:dyDescent="0.45"/>
  <cols>
    <col min="1" max="19" width="2.8984375" customWidth="1"/>
    <col min="20" max="23" width="0" hidden="1" customWidth="1"/>
    <col min="24" max="26" width="2.59765625"/>
    <col min="27" max="27" width="2.59765625" customWidth="1"/>
    <col min="28" max="30" width="2.59765625"/>
  </cols>
  <sheetData>
    <row r="1" spans="1:30" ht="19.8" customHeigh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" customHeight="1" x14ac:dyDescent="0.4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1"/>
      <c r="AD2" s="1"/>
    </row>
    <row r="3" spans="1:30" ht="15" customHeight="1" x14ac:dyDescent="0.45">
      <c r="A3" s="1"/>
      <c r="B3" s="33" t="s">
        <v>2</v>
      </c>
      <c r="C3" s="34"/>
      <c r="D3" s="34"/>
      <c r="E3" s="34"/>
      <c r="F3" s="34"/>
      <c r="G3" s="35"/>
      <c r="H3" s="15" t="s">
        <v>3</v>
      </c>
      <c r="I3" s="16"/>
      <c r="J3" s="16"/>
      <c r="K3" s="17"/>
      <c r="L3" s="18" t="s">
        <v>4</v>
      </c>
      <c r="M3" s="19"/>
      <c r="N3" s="19"/>
      <c r="O3" s="20"/>
      <c r="P3" s="18" t="s">
        <v>5</v>
      </c>
      <c r="Q3" s="19"/>
      <c r="R3" s="19"/>
      <c r="S3" s="20"/>
      <c r="T3" s="15" t="s">
        <v>6</v>
      </c>
      <c r="U3" s="16"/>
      <c r="V3" s="16"/>
      <c r="W3" s="17"/>
      <c r="X3" s="3"/>
      <c r="Y3" s="3"/>
      <c r="Z3" s="3"/>
      <c r="AA3" s="3"/>
      <c r="AB3" s="3"/>
      <c r="AC3" s="1"/>
      <c r="AD3" s="1"/>
    </row>
    <row r="4" spans="1:30" ht="15" customHeight="1" x14ac:dyDescent="0.45">
      <c r="A4" s="1"/>
      <c r="B4" s="29">
        <v>5</v>
      </c>
      <c r="C4" s="30"/>
      <c r="D4" s="31" t="s">
        <v>7</v>
      </c>
      <c r="E4" s="31"/>
      <c r="F4" s="31"/>
      <c r="G4" s="32"/>
      <c r="H4" s="15">
        <v>0</v>
      </c>
      <c r="I4" s="16"/>
      <c r="J4" s="16"/>
      <c r="K4" s="17"/>
      <c r="L4" s="23">
        <v>92.528739999999999</v>
      </c>
      <c r="M4" s="24"/>
      <c r="N4" s="24"/>
      <c r="O4" s="25"/>
      <c r="P4" s="26"/>
      <c r="Q4" s="27"/>
      <c r="R4" s="27"/>
      <c r="S4" s="28"/>
      <c r="T4" s="12">
        <f>H4*P4</f>
        <v>0</v>
      </c>
      <c r="U4" s="13"/>
      <c r="V4" s="13"/>
      <c r="W4" s="14"/>
      <c r="X4" s="3"/>
      <c r="Y4" s="1"/>
      <c r="Z4" s="1"/>
      <c r="AA4" s="1"/>
      <c r="AB4" s="1"/>
      <c r="AC4" s="1"/>
      <c r="AD4" s="1"/>
    </row>
    <row r="5" spans="1:30" ht="15" customHeight="1" thickBot="1" x14ac:dyDescent="0.5">
      <c r="A5" s="1"/>
      <c r="B5" s="29">
        <v>10</v>
      </c>
      <c r="C5" s="30"/>
      <c r="D5" s="16" t="s">
        <v>8</v>
      </c>
      <c r="E5" s="16"/>
      <c r="F5" s="16"/>
      <c r="G5" s="17"/>
      <c r="H5" s="15">
        <v>0</v>
      </c>
      <c r="I5" s="16"/>
      <c r="J5" s="16"/>
      <c r="K5" s="17"/>
      <c r="L5" s="23">
        <v>92.528739999999999</v>
      </c>
      <c r="M5" s="24"/>
      <c r="N5" s="24"/>
      <c r="O5" s="25"/>
      <c r="P5" s="26"/>
      <c r="Q5" s="27"/>
      <c r="R5" s="27"/>
      <c r="S5" s="28"/>
      <c r="T5" s="12">
        <f t="shared" ref="T5:T15" si="0">H5*P5</f>
        <v>0</v>
      </c>
      <c r="U5" s="13"/>
      <c r="V5" s="13"/>
      <c r="W5" s="14"/>
      <c r="X5" s="4"/>
      <c r="Y5" s="1"/>
      <c r="Z5" s="1"/>
      <c r="AA5" s="1"/>
      <c r="AB5" s="1"/>
      <c r="AC5" s="1"/>
      <c r="AD5" s="1"/>
    </row>
    <row r="6" spans="1:30" ht="15" customHeight="1" thickTop="1" thickBot="1" x14ac:dyDescent="0.5">
      <c r="A6" s="1"/>
      <c r="B6" s="29">
        <v>15</v>
      </c>
      <c r="C6" s="30"/>
      <c r="D6" s="16" t="s">
        <v>8</v>
      </c>
      <c r="E6" s="16"/>
      <c r="F6" s="16"/>
      <c r="G6" s="17"/>
      <c r="H6" s="15">
        <v>0</v>
      </c>
      <c r="I6" s="16"/>
      <c r="J6" s="16"/>
      <c r="K6" s="17"/>
      <c r="L6" s="23">
        <v>100</v>
      </c>
      <c r="M6" s="24"/>
      <c r="N6" s="24"/>
      <c r="O6" s="45"/>
      <c r="P6" s="46"/>
      <c r="Q6" s="47"/>
      <c r="R6" s="47"/>
      <c r="S6" s="48"/>
      <c r="T6" s="12">
        <f t="shared" si="0"/>
        <v>0</v>
      </c>
      <c r="U6" s="13"/>
      <c r="V6" s="13"/>
      <c r="W6" s="14"/>
      <c r="X6" s="2" t="s">
        <v>9</v>
      </c>
      <c r="Y6" s="1"/>
      <c r="Z6" s="1"/>
      <c r="AA6" s="1"/>
      <c r="AB6" s="1"/>
      <c r="AC6" s="1"/>
      <c r="AD6" s="1"/>
    </row>
    <row r="7" spans="1:30" ht="15" customHeight="1" thickTop="1" x14ac:dyDescent="0.45">
      <c r="A7" s="1"/>
      <c r="B7" s="29">
        <v>20</v>
      </c>
      <c r="C7" s="30"/>
      <c r="D7" s="16" t="s">
        <v>8</v>
      </c>
      <c r="E7" s="16"/>
      <c r="F7" s="16"/>
      <c r="G7" s="17"/>
      <c r="H7" s="15">
        <v>0</v>
      </c>
      <c r="I7" s="16"/>
      <c r="J7" s="16"/>
      <c r="K7" s="17"/>
      <c r="L7" s="23">
        <v>104.02299000000001</v>
      </c>
      <c r="M7" s="24"/>
      <c r="N7" s="24"/>
      <c r="O7" s="25"/>
      <c r="P7" s="42"/>
      <c r="Q7" s="43"/>
      <c r="R7" s="43"/>
      <c r="S7" s="44"/>
      <c r="T7" s="12">
        <f t="shared" si="0"/>
        <v>0</v>
      </c>
      <c r="U7" s="13"/>
      <c r="V7" s="13"/>
      <c r="W7" s="14"/>
      <c r="X7" s="4"/>
      <c r="Y7" s="1"/>
      <c r="Z7" s="1"/>
      <c r="AA7" s="1"/>
      <c r="AB7" s="1"/>
      <c r="AC7" s="1"/>
      <c r="AD7" s="1"/>
    </row>
    <row r="8" spans="1:30" ht="15" customHeight="1" x14ac:dyDescent="0.45">
      <c r="A8" s="1"/>
      <c r="B8" s="29">
        <v>25</v>
      </c>
      <c r="C8" s="30"/>
      <c r="D8" s="16" t="s">
        <v>8</v>
      </c>
      <c r="E8" s="16"/>
      <c r="F8" s="16"/>
      <c r="G8" s="17"/>
      <c r="H8" s="15">
        <v>0</v>
      </c>
      <c r="I8" s="16"/>
      <c r="J8" s="16"/>
      <c r="K8" s="17"/>
      <c r="L8" s="23">
        <v>114.36782000000001</v>
      </c>
      <c r="M8" s="24"/>
      <c r="N8" s="24"/>
      <c r="O8" s="25"/>
      <c r="P8" s="26"/>
      <c r="Q8" s="27"/>
      <c r="R8" s="27"/>
      <c r="S8" s="28"/>
      <c r="T8" s="12">
        <f t="shared" si="0"/>
        <v>0</v>
      </c>
      <c r="U8" s="13"/>
      <c r="V8" s="13"/>
      <c r="W8" s="14"/>
      <c r="X8" s="5"/>
      <c r="Y8" s="1"/>
      <c r="Z8" s="1"/>
      <c r="AA8" s="1"/>
      <c r="AB8" s="1"/>
      <c r="AC8" s="1"/>
      <c r="AD8" s="1"/>
    </row>
    <row r="9" spans="1:30" ht="15" customHeight="1" x14ac:dyDescent="0.45">
      <c r="A9" s="1"/>
      <c r="B9" s="29">
        <v>30</v>
      </c>
      <c r="C9" s="30"/>
      <c r="D9" s="16" t="s">
        <v>8</v>
      </c>
      <c r="E9" s="16"/>
      <c r="F9" s="16"/>
      <c r="G9" s="17"/>
      <c r="H9" s="15">
        <v>0</v>
      </c>
      <c r="I9" s="16"/>
      <c r="J9" s="16"/>
      <c r="K9" s="17"/>
      <c r="L9" s="23">
        <v>121.26437</v>
      </c>
      <c r="M9" s="24"/>
      <c r="N9" s="24"/>
      <c r="O9" s="25"/>
      <c r="P9" s="26"/>
      <c r="Q9" s="27"/>
      <c r="R9" s="27"/>
      <c r="S9" s="28"/>
      <c r="T9" s="12">
        <f t="shared" si="0"/>
        <v>0</v>
      </c>
      <c r="U9" s="13"/>
      <c r="V9" s="13"/>
      <c r="W9" s="14"/>
      <c r="X9" s="5"/>
      <c r="Y9" s="1"/>
      <c r="Z9" s="1"/>
      <c r="AA9" s="1"/>
      <c r="AB9" s="1"/>
      <c r="AC9" s="1"/>
      <c r="AD9" s="1"/>
    </row>
    <row r="10" spans="1:30" ht="15" customHeight="1" x14ac:dyDescent="0.45">
      <c r="A10" s="1"/>
      <c r="B10" s="29">
        <v>40</v>
      </c>
      <c r="C10" s="30"/>
      <c r="D10" s="16" t="s">
        <v>8</v>
      </c>
      <c r="E10" s="16"/>
      <c r="F10" s="16"/>
      <c r="G10" s="17"/>
      <c r="H10" s="15">
        <v>0</v>
      </c>
      <c r="I10" s="16"/>
      <c r="J10" s="16"/>
      <c r="K10" s="17"/>
      <c r="L10" s="23">
        <v>131.60920000000002</v>
      </c>
      <c r="M10" s="24"/>
      <c r="N10" s="24"/>
      <c r="O10" s="25"/>
      <c r="P10" s="26"/>
      <c r="Q10" s="27"/>
      <c r="R10" s="27"/>
      <c r="S10" s="28"/>
      <c r="T10" s="12">
        <f t="shared" si="0"/>
        <v>0</v>
      </c>
      <c r="U10" s="13"/>
      <c r="V10" s="13"/>
      <c r="W10" s="14"/>
      <c r="X10" s="5"/>
      <c r="Y10" s="1"/>
      <c r="Z10" s="1"/>
      <c r="AA10" s="1"/>
      <c r="AB10" s="1"/>
      <c r="AC10" s="1"/>
      <c r="AD10" s="1"/>
    </row>
    <row r="11" spans="1:30" ht="15" customHeight="1" x14ac:dyDescent="0.45">
      <c r="A11" s="1"/>
      <c r="B11" s="29">
        <v>50</v>
      </c>
      <c r="C11" s="30"/>
      <c r="D11" s="16" t="s">
        <v>8</v>
      </c>
      <c r="E11" s="16"/>
      <c r="F11" s="16"/>
      <c r="G11" s="17"/>
      <c r="H11" s="15">
        <v>0</v>
      </c>
      <c r="I11" s="16"/>
      <c r="J11" s="16"/>
      <c r="K11" s="17"/>
      <c r="L11" s="23">
        <v>145.4023</v>
      </c>
      <c r="M11" s="24"/>
      <c r="N11" s="24"/>
      <c r="O11" s="25"/>
      <c r="P11" s="26"/>
      <c r="Q11" s="27"/>
      <c r="R11" s="27"/>
      <c r="S11" s="28"/>
      <c r="T11" s="12">
        <f t="shared" si="0"/>
        <v>0</v>
      </c>
      <c r="U11" s="13"/>
      <c r="V11" s="13"/>
      <c r="W11" s="14"/>
      <c r="X11" s="5"/>
      <c r="Y11" s="1"/>
      <c r="Z11" s="1"/>
      <c r="AA11" s="1"/>
      <c r="AB11" s="1"/>
      <c r="AC11" s="1"/>
      <c r="AD11" s="1"/>
    </row>
    <row r="12" spans="1:30" ht="15" customHeight="1" x14ac:dyDescent="0.45">
      <c r="A12" s="1"/>
      <c r="B12" s="29">
        <v>60</v>
      </c>
      <c r="C12" s="30"/>
      <c r="D12" s="16" t="s">
        <v>8</v>
      </c>
      <c r="E12" s="16"/>
      <c r="F12" s="16"/>
      <c r="G12" s="17"/>
      <c r="H12" s="15">
        <v>0</v>
      </c>
      <c r="I12" s="16"/>
      <c r="J12" s="16"/>
      <c r="K12" s="17"/>
      <c r="L12" s="23">
        <v>159.19541000000001</v>
      </c>
      <c r="M12" s="24"/>
      <c r="N12" s="24"/>
      <c r="O12" s="25"/>
      <c r="P12" s="26"/>
      <c r="Q12" s="27"/>
      <c r="R12" s="27"/>
      <c r="S12" s="28"/>
      <c r="T12" s="12">
        <f t="shared" si="0"/>
        <v>0</v>
      </c>
      <c r="U12" s="13"/>
      <c r="V12" s="13"/>
      <c r="W12" s="14"/>
      <c r="X12" s="5"/>
      <c r="Y12" s="1"/>
      <c r="Z12" s="1"/>
      <c r="AA12" s="1"/>
      <c r="AB12" s="1"/>
      <c r="AC12" s="1"/>
      <c r="AD12" s="1"/>
    </row>
    <row r="13" spans="1:30" ht="15" customHeight="1" x14ac:dyDescent="0.45">
      <c r="A13" s="1"/>
      <c r="B13" s="29">
        <v>80</v>
      </c>
      <c r="C13" s="30"/>
      <c r="D13" s="16" t="s">
        <v>8</v>
      </c>
      <c r="E13" s="16"/>
      <c r="F13" s="16"/>
      <c r="G13" s="17"/>
      <c r="H13" s="15">
        <v>0</v>
      </c>
      <c r="I13" s="16"/>
      <c r="J13" s="16"/>
      <c r="K13" s="17"/>
      <c r="L13" s="23">
        <v>179.88506000000001</v>
      </c>
      <c r="M13" s="24"/>
      <c r="N13" s="24"/>
      <c r="O13" s="25"/>
      <c r="P13" s="26"/>
      <c r="Q13" s="27"/>
      <c r="R13" s="27"/>
      <c r="S13" s="28"/>
      <c r="T13" s="12">
        <f t="shared" si="0"/>
        <v>0</v>
      </c>
      <c r="U13" s="13"/>
      <c r="V13" s="13"/>
      <c r="W13" s="14"/>
      <c r="X13" s="5"/>
      <c r="Y13" s="1"/>
      <c r="Z13" s="1"/>
      <c r="AA13" s="1"/>
      <c r="AB13" s="1"/>
      <c r="AC13" s="1"/>
      <c r="AD13" s="1"/>
    </row>
    <row r="14" spans="1:30" ht="15" customHeight="1" x14ac:dyDescent="0.45">
      <c r="A14" s="1"/>
      <c r="B14" s="29">
        <v>100</v>
      </c>
      <c r="C14" s="30"/>
      <c r="D14" s="16" t="s">
        <v>8</v>
      </c>
      <c r="E14" s="16"/>
      <c r="F14" s="16"/>
      <c r="G14" s="17"/>
      <c r="H14" s="15">
        <v>0</v>
      </c>
      <c r="I14" s="16"/>
      <c r="J14" s="16"/>
      <c r="K14" s="17"/>
      <c r="L14" s="23">
        <v>201.72414000000001</v>
      </c>
      <c r="M14" s="24"/>
      <c r="N14" s="24"/>
      <c r="O14" s="25"/>
      <c r="P14" s="26"/>
      <c r="Q14" s="27"/>
      <c r="R14" s="27"/>
      <c r="S14" s="28"/>
      <c r="T14" s="12">
        <f t="shared" si="0"/>
        <v>0</v>
      </c>
      <c r="U14" s="13"/>
      <c r="V14" s="13"/>
      <c r="W14" s="14"/>
      <c r="X14" s="5"/>
      <c r="Y14" s="1"/>
      <c r="Z14" s="1"/>
      <c r="AA14" s="1"/>
      <c r="AB14" s="1"/>
      <c r="AC14" s="1"/>
      <c r="AD14" s="1"/>
    </row>
    <row r="15" spans="1:30" ht="15" customHeight="1" x14ac:dyDescent="0.45">
      <c r="A15" s="1"/>
      <c r="B15" s="29">
        <v>120</v>
      </c>
      <c r="C15" s="30"/>
      <c r="D15" s="16" t="s">
        <v>8</v>
      </c>
      <c r="E15" s="16"/>
      <c r="F15" s="16"/>
      <c r="G15" s="17"/>
      <c r="H15" s="15">
        <v>0</v>
      </c>
      <c r="I15" s="16"/>
      <c r="J15" s="16"/>
      <c r="K15" s="17"/>
      <c r="L15" s="23">
        <v>217.81610000000001</v>
      </c>
      <c r="M15" s="24"/>
      <c r="N15" s="24"/>
      <c r="O15" s="25"/>
      <c r="P15" s="26"/>
      <c r="Q15" s="27"/>
      <c r="R15" s="27"/>
      <c r="S15" s="28"/>
      <c r="T15" s="12">
        <f t="shared" si="0"/>
        <v>0</v>
      </c>
      <c r="U15" s="13"/>
      <c r="V15" s="13"/>
      <c r="W15" s="14"/>
      <c r="X15" s="5"/>
      <c r="Y15" s="1"/>
      <c r="Z15" s="1"/>
      <c r="AA15" s="1"/>
      <c r="AB15" s="1"/>
      <c r="AC15" s="1"/>
      <c r="AD15" s="1"/>
    </row>
    <row r="16" spans="1:30" ht="15" hidden="1" customHeight="1" x14ac:dyDescent="0.45">
      <c r="A16" s="1"/>
      <c r="B16" s="15" t="s">
        <v>10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7"/>
      <c r="P16" s="15"/>
      <c r="Q16" s="16"/>
      <c r="R16" s="16"/>
      <c r="S16" s="17"/>
      <c r="T16" s="12">
        <f>SUM(T4:W15)</f>
        <v>0</v>
      </c>
      <c r="U16" s="13"/>
      <c r="V16" s="13"/>
      <c r="W16" s="14"/>
      <c r="X16" s="5"/>
      <c r="Y16" s="5"/>
      <c r="Z16" s="5"/>
      <c r="AA16" s="5"/>
      <c r="AB16" s="5"/>
      <c r="AC16" s="1"/>
      <c r="AD16" s="1"/>
    </row>
    <row r="17" spans="1:30" ht="15" customHeight="1" x14ac:dyDescent="0.45">
      <c r="A17" s="1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7"/>
      <c r="U17" s="7"/>
      <c r="V17" s="7"/>
      <c r="W17" s="7"/>
      <c r="X17" s="5"/>
      <c r="Y17" s="5"/>
      <c r="Z17" s="5"/>
      <c r="AA17" s="5"/>
      <c r="AB17" s="5"/>
      <c r="AC17" s="1"/>
      <c r="AD17" s="1"/>
    </row>
    <row r="18" spans="1:30" ht="15" customHeight="1" x14ac:dyDescent="0.45">
      <c r="A18" s="1"/>
      <c r="B18" s="3"/>
      <c r="C18" s="8"/>
      <c r="D18" s="3"/>
      <c r="E18" s="3"/>
      <c r="F18" s="3"/>
      <c r="G18" s="3"/>
      <c r="H18" s="3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ht="15" customHeight="1" x14ac:dyDescent="0.45">
      <c r="A19" s="2" t="s">
        <v>11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5"/>
      <c r="Y19" s="5"/>
      <c r="Z19" s="5"/>
      <c r="AA19" s="5"/>
      <c r="AB19" s="5"/>
      <c r="AC19" s="5"/>
      <c r="AD19" s="5"/>
    </row>
    <row r="20" spans="1:30" ht="15" customHeight="1" x14ac:dyDescent="0.45">
      <c r="A20" s="1"/>
      <c r="B20" s="33" t="s">
        <v>2</v>
      </c>
      <c r="C20" s="34"/>
      <c r="D20" s="34"/>
      <c r="E20" s="34"/>
      <c r="F20" s="34"/>
      <c r="G20" s="35"/>
      <c r="H20" s="15" t="s">
        <v>3</v>
      </c>
      <c r="I20" s="16"/>
      <c r="J20" s="16"/>
      <c r="K20" s="17"/>
      <c r="L20" s="18" t="s">
        <v>4</v>
      </c>
      <c r="M20" s="19"/>
      <c r="N20" s="19"/>
      <c r="O20" s="20"/>
      <c r="P20" s="18" t="s">
        <v>5</v>
      </c>
      <c r="Q20" s="19"/>
      <c r="R20" s="19"/>
      <c r="S20" s="20"/>
      <c r="T20" s="15" t="s">
        <v>6</v>
      </c>
      <c r="U20" s="16"/>
      <c r="V20" s="16"/>
      <c r="W20" s="17"/>
      <c r="X20" s="3"/>
      <c r="Y20" s="3"/>
      <c r="Z20" s="3"/>
      <c r="AA20" s="3"/>
      <c r="AB20" s="3"/>
      <c r="AC20" s="3"/>
      <c r="AD20" s="3"/>
    </row>
    <row r="21" spans="1:30" ht="15" customHeight="1" x14ac:dyDescent="0.45">
      <c r="A21" s="1"/>
      <c r="B21" s="29">
        <v>5</v>
      </c>
      <c r="C21" s="30"/>
      <c r="D21" s="31" t="s">
        <v>7</v>
      </c>
      <c r="E21" s="31"/>
      <c r="F21" s="31"/>
      <c r="G21" s="32"/>
      <c r="H21" s="15">
        <v>0</v>
      </c>
      <c r="I21" s="16"/>
      <c r="J21" s="16"/>
      <c r="K21" s="17"/>
      <c r="L21" s="23">
        <v>119.54023000000001</v>
      </c>
      <c r="M21" s="24"/>
      <c r="N21" s="24"/>
      <c r="O21" s="25"/>
      <c r="P21" s="26"/>
      <c r="Q21" s="27"/>
      <c r="R21" s="27"/>
      <c r="S21" s="28"/>
      <c r="T21" s="12">
        <f>H21*P21</f>
        <v>0</v>
      </c>
      <c r="U21" s="13"/>
      <c r="V21" s="13"/>
      <c r="W21" s="14"/>
      <c r="X21" s="1"/>
      <c r="Y21" s="1"/>
      <c r="Z21" s="1"/>
      <c r="AA21" s="1"/>
      <c r="AB21" s="1"/>
      <c r="AC21" s="1"/>
      <c r="AD21" s="1"/>
    </row>
    <row r="22" spans="1:30" ht="15" customHeight="1" x14ac:dyDescent="0.45">
      <c r="A22" s="1"/>
      <c r="B22" s="29">
        <v>10</v>
      </c>
      <c r="C22" s="30"/>
      <c r="D22" s="16" t="s">
        <v>8</v>
      </c>
      <c r="E22" s="16"/>
      <c r="F22" s="16"/>
      <c r="G22" s="17"/>
      <c r="H22" s="15">
        <v>0</v>
      </c>
      <c r="I22" s="16"/>
      <c r="J22" s="16"/>
      <c r="K22" s="17"/>
      <c r="L22" s="23">
        <v>149.42528999999999</v>
      </c>
      <c r="M22" s="24"/>
      <c r="N22" s="24"/>
      <c r="O22" s="25"/>
      <c r="P22" s="26"/>
      <c r="Q22" s="27"/>
      <c r="R22" s="27"/>
      <c r="S22" s="28"/>
      <c r="T22" s="12">
        <f t="shared" ref="T22:T32" si="1">H22*P22</f>
        <v>0</v>
      </c>
      <c r="U22" s="13"/>
      <c r="V22" s="13"/>
      <c r="W22" s="14"/>
      <c r="X22" s="1"/>
      <c r="Y22" s="1"/>
      <c r="Z22" s="1"/>
      <c r="AA22" s="1"/>
      <c r="AB22" s="1"/>
      <c r="AC22" s="1"/>
      <c r="AD22" s="1"/>
    </row>
    <row r="23" spans="1:30" ht="15" customHeight="1" x14ac:dyDescent="0.45">
      <c r="A23" s="1"/>
      <c r="B23" s="29">
        <v>15</v>
      </c>
      <c r="C23" s="30"/>
      <c r="D23" s="16" t="s">
        <v>8</v>
      </c>
      <c r="E23" s="16"/>
      <c r="F23" s="16"/>
      <c r="G23" s="17"/>
      <c r="H23" s="15">
        <v>0</v>
      </c>
      <c r="I23" s="16"/>
      <c r="J23" s="16"/>
      <c r="K23" s="17"/>
      <c r="L23" s="23">
        <v>193.67816999999999</v>
      </c>
      <c r="M23" s="24"/>
      <c r="N23" s="24"/>
      <c r="O23" s="25"/>
      <c r="P23" s="26"/>
      <c r="Q23" s="27"/>
      <c r="R23" s="27"/>
      <c r="S23" s="28"/>
      <c r="T23" s="12">
        <f t="shared" si="1"/>
        <v>0</v>
      </c>
      <c r="U23" s="13"/>
      <c r="V23" s="13"/>
      <c r="W23" s="14"/>
      <c r="X23" s="1"/>
      <c r="Y23" s="1"/>
      <c r="Z23" s="1"/>
      <c r="AA23" s="1"/>
      <c r="AB23" s="1"/>
      <c r="AC23" s="1"/>
      <c r="AD23" s="1"/>
    </row>
    <row r="24" spans="1:30" ht="15" customHeight="1" x14ac:dyDescent="0.45">
      <c r="A24" s="1"/>
      <c r="B24" s="29">
        <v>20</v>
      </c>
      <c r="C24" s="30"/>
      <c r="D24" s="16" t="s">
        <v>8</v>
      </c>
      <c r="E24" s="16"/>
      <c r="F24" s="16"/>
      <c r="G24" s="17"/>
      <c r="H24" s="15">
        <v>0</v>
      </c>
      <c r="I24" s="16"/>
      <c r="J24" s="16"/>
      <c r="K24" s="17"/>
      <c r="L24" s="23">
        <v>208.04598000000001</v>
      </c>
      <c r="M24" s="24"/>
      <c r="N24" s="24"/>
      <c r="O24" s="25"/>
      <c r="P24" s="26"/>
      <c r="Q24" s="27"/>
      <c r="R24" s="27"/>
      <c r="S24" s="28"/>
      <c r="T24" s="12">
        <f t="shared" si="1"/>
        <v>0</v>
      </c>
      <c r="U24" s="13"/>
      <c r="V24" s="13"/>
      <c r="W24" s="14"/>
      <c r="X24" s="1"/>
      <c r="Y24" s="1"/>
      <c r="Z24" s="1"/>
      <c r="AA24" s="1"/>
      <c r="AB24" s="1"/>
      <c r="AC24" s="1"/>
      <c r="AD24" s="1"/>
    </row>
    <row r="25" spans="1:30" ht="15" customHeight="1" x14ac:dyDescent="0.45">
      <c r="A25" s="1"/>
      <c r="B25" s="29">
        <v>25</v>
      </c>
      <c r="C25" s="30"/>
      <c r="D25" s="16" t="s">
        <v>8</v>
      </c>
      <c r="E25" s="16"/>
      <c r="F25" s="16"/>
      <c r="G25" s="17"/>
      <c r="H25" s="15">
        <v>0</v>
      </c>
      <c r="I25" s="16"/>
      <c r="J25" s="16"/>
      <c r="K25" s="17"/>
      <c r="L25" s="23">
        <v>228.73563999999999</v>
      </c>
      <c r="M25" s="24"/>
      <c r="N25" s="24"/>
      <c r="O25" s="25"/>
      <c r="P25" s="26"/>
      <c r="Q25" s="27"/>
      <c r="R25" s="27"/>
      <c r="S25" s="28"/>
      <c r="T25" s="12">
        <f t="shared" si="1"/>
        <v>0</v>
      </c>
      <c r="U25" s="13"/>
      <c r="V25" s="13"/>
      <c r="W25" s="14"/>
      <c r="X25" s="1"/>
      <c r="Y25" s="1"/>
      <c r="Z25" s="1"/>
      <c r="AA25" s="1"/>
      <c r="AB25" s="1"/>
      <c r="AC25" s="1"/>
      <c r="AD25" s="1"/>
    </row>
    <row r="26" spans="1:30" ht="15" customHeight="1" x14ac:dyDescent="0.45">
      <c r="A26" s="1"/>
      <c r="B26" s="29">
        <v>30</v>
      </c>
      <c r="C26" s="30"/>
      <c r="D26" s="16" t="s">
        <v>8</v>
      </c>
      <c r="E26" s="16"/>
      <c r="F26" s="16"/>
      <c r="G26" s="17"/>
      <c r="H26" s="15">
        <v>0</v>
      </c>
      <c r="I26" s="16"/>
      <c r="J26" s="16"/>
      <c r="K26" s="17"/>
      <c r="L26" s="23">
        <v>242.52874</v>
      </c>
      <c r="M26" s="24"/>
      <c r="N26" s="24"/>
      <c r="O26" s="25"/>
      <c r="P26" s="26"/>
      <c r="Q26" s="27"/>
      <c r="R26" s="27"/>
      <c r="S26" s="28"/>
      <c r="T26" s="12">
        <f t="shared" si="1"/>
        <v>0</v>
      </c>
      <c r="U26" s="13"/>
      <c r="V26" s="13"/>
      <c r="W26" s="14"/>
      <c r="X26" s="1"/>
      <c r="Y26" s="1"/>
      <c r="Z26" s="1"/>
      <c r="AA26" s="1"/>
      <c r="AB26" s="1"/>
      <c r="AC26" s="1"/>
      <c r="AD26" s="1"/>
    </row>
    <row r="27" spans="1:30" ht="15" customHeight="1" x14ac:dyDescent="0.45">
      <c r="A27" s="1"/>
      <c r="B27" s="29">
        <v>40</v>
      </c>
      <c r="C27" s="30"/>
      <c r="D27" s="16" t="s">
        <v>8</v>
      </c>
      <c r="E27" s="16"/>
      <c r="F27" s="16"/>
      <c r="G27" s="17"/>
      <c r="H27" s="15">
        <v>0</v>
      </c>
      <c r="I27" s="16"/>
      <c r="J27" s="16"/>
      <c r="K27" s="17"/>
      <c r="L27" s="23">
        <v>263.21839999999997</v>
      </c>
      <c r="M27" s="24"/>
      <c r="N27" s="24"/>
      <c r="O27" s="25"/>
      <c r="P27" s="26"/>
      <c r="Q27" s="27"/>
      <c r="R27" s="27"/>
      <c r="S27" s="28"/>
      <c r="T27" s="12">
        <f t="shared" si="1"/>
        <v>0</v>
      </c>
      <c r="U27" s="13"/>
      <c r="V27" s="13"/>
      <c r="W27" s="14"/>
      <c r="X27" s="1"/>
      <c r="Y27" s="1"/>
      <c r="Z27" s="1"/>
      <c r="AA27" s="1"/>
      <c r="AB27" s="1"/>
      <c r="AC27" s="1"/>
      <c r="AD27" s="1"/>
    </row>
    <row r="28" spans="1:30" ht="15" customHeight="1" x14ac:dyDescent="0.45">
      <c r="A28" s="1"/>
      <c r="B28" s="29">
        <v>50</v>
      </c>
      <c r="C28" s="30"/>
      <c r="D28" s="16" t="s">
        <v>8</v>
      </c>
      <c r="E28" s="16"/>
      <c r="F28" s="16"/>
      <c r="G28" s="17"/>
      <c r="H28" s="15">
        <v>0</v>
      </c>
      <c r="I28" s="16"/>
      <c r="J28" s="16"/>
      <c r="K28" s="17"/>
      <c r="L28" s="23">
        <v>283.90805</v>
      </c>
      <c r="M28" s="24"/>
      <c r="N28" s="24"/>
      <c r="O28" s="25"/>
      <c r="P28" s="26"/>
      <c r="Q28" s="27"/>
      <c r="R28" s="27"/>
      <c r="S28" s="28"/>
      <c r="T28" s="12">
        <f t="shared" si="1"/>
        <v>0</v>
      </c>
      <c r="U28" s="13"/>
      <c r="V28" s="13"/>
      <c r="W28" s="14"/>
      <c r="X28" s="1"/>
      <c r="Y28" s="1"/>
      <c r="Z28" s="1"/>
      <c r="AA28" s="1"/>
      <c r="AB28" s="1"/>
      <c r="AC28" s="1"/>
      <c r="AD28" s="1"/>
    </row>
    <row r="29" spans="1:30" ht="15" customHeight="1" x14ac:dyDescent="0.45">
      <c r="A29" s="1"/>
      <c r="B29" s="29">
        <v>60</v>
      </c>
      <c r="C29" s="30"/>
      <c r="D29" s="16" t="s">
        <v>8</v>
      </c>
      <c r="E29" s="16"/>
      <c r="F29" s="16"/>
      <c r="G29" s="17"/>
      <c r="H29" s="15">
        <v>0</v>
      </c>
      <c r="I29" s="16"/>
      <c r="J29" s="16"/>
      <c r="K29" s="17"/>
      <c r="L29" s="23">
        <v>297.70114999999998</v>
      </c>
      <c r="M29" s="24"/>
      <c r="N29" s="24"/>
      <c r="O29" s="25"/>
      <c r="P29" s="26"/>
      <c r="Q29" s="27"/>
      <c r="R29" s="27"/>
      <c r="S29" s="28"/>
      <c r="T29" s="12">
        <f t="shared" si="1"/>
        <v>0</v>
      </c>
      <c r="U29" s="13"/>
      <c r="V29" s="13"/>
      <c r="W29" s="14"/>
      <c r="X29" s="1"/>
      <c r="Y29" s="1"/>
      <c r="Z29" s="1"/>
      <c r="AA29" s="1"/>
      <c r="AB29" s="1"/>
      <c r="AC29" s="1"/>
      <c r="AD29" s="1"/>
    </row>
    <row r="30" spans="1:30" ht="15" customHeight="1" x14ac:dyDescent="0.45">
      <c r="A30" s="1"/>
      <c r="B30" s="29">
        <v>80</v>
      </c>
      <c r="C30" s="30"/>
      <c r="D30" s="16" t="s">
        <v>8</v>
      </c>
      <c r="E30" s="16"/>
      <c r="F30" s="16"/>
      <c r="G30" s="17"/>
      <c r="H30" s="15">
        <v>0</v>
      </c>
      <c r="I30" s="16"/>
      <c r="J30" s="16"/>
      <c r="K30" s="17"/>
      <c r="L30" s="23">
        <v>318.39080999999999</v>
      </c>
      <c r="M30" s="24"/>
      <c r="N30" s="24"/>
      <c r="O30" s="25"/>
      <c r="P30" s="26"/>
      <c r="Q30" s="27"/>
      <c r="R30" s="27"/>
      <c r="S30" s="28"/>
      <c r="T30" s="12">
        <f t="shared" si="1"/>
        <v>0</v>
      </c>
      <c r="U30" s="13"/>
      <c r="V30" s="13"/>
      <c r="W30" s="14"/>
      <c r="X30" s="1"/>
      <c r="Y30" s="1"/>
      <c r="Z30" s="1"/>
      <c r="AA30" s="1"/>
      <c r="AB30" s="1"/>
      <c r="AC30" s="1"/>
      <c r="AD30" s="1"/>
    </row>
    <row r="31" spans="1:30" ht="15" customHeight="1" x14ac:dyDescent="0.45">
      <c r="A31" s="1"/>
      <c r="B31" s="29">
        <v>100</v>
      </c>
      <c r="C31" s="30"/>
      <c r="D31" s="16" t="s">
        <v>8</v>
      </c>
      <c r="E31" s="16"/>
      <c r="F31" s="16"/>
      <c r="G31" s="17"/>
      <c r="H31" s="15">
        <v>0</v>
      </c>
      <c r="I31" s="16"/>
      <c r="J31" s="16"/>
      <c r="K31" s="17"/>
      <c r="L31" s="23">
        <v>340.22988999999995</v>
      </c>
      <c r="M31" s="24"/>
      <c r="N31" s="24"/>
      <c r="O31" s="25"/>
      <c r="P31" s="26"/>
      <c r="Q31" s="27"/>
      <c r="R31" s="27"/>
      <c r="S31" s="28"/>
      <c r="T31" s="12">
        <f t="shared" si="1"/>
        <v>0</v>
      </c>
      <c r="U31" s="13"/>
      <c r="V31" s="13"/>
      <c r="W31" s="14"/>
      <c r="X31" s="1"/>
      <c r="Y31" s="1"/>
      <c r="Z31" s="1"/>
      <c r="AA31" s="1"/>
      <c r="AB31" s="1"/>
      <c r="AC31" s="1"/>
      <c r="AD31" s="1"/>
    </row>
    <row r="32" spans="1:30" ht="15" customHeight="1" x14ac:dyDescent="0.45">
      <c r="A32" s="1"/>
      <c r="B32" s="29">
        <v>120</v>
      </c>
      <c r="C32" s="30"/>
      <c r="D32" s="16" t="s">
        <v>8</v>
      </c>
      <c r="E32" s="16"/>
      <c r="F32" s="16"/>
      <c r="G32" s="17"/>
      <c r="H32" s="15">
        <v>0</v>
      </c>
      <c r="I32" s="16"/>
      <c r="J32" s="16"/>
      <c r="K32" s="17"/>
      <c r="L32" s="23">
        <v>356.32183999999995</v>
      </c>
      <c r="M32" s="24"/>
      <c r="N32" s="24"/>
      <c r="O32" s="25"/>
      <c r="P32" s="26"/>
      <c r="Q32" s="27"/>
      <c r="R32" s="27"/>
      <c r="S32" s="28"/>
      <c r="T32" s="12">
        <f t="shared" si="1"/>
        <v>0</v>
      </c>
      <c r="U32" s="13"/>
      <c r="V32" s="13"/>
      <c r="W32" s="14"/>
      <c r="X32" s="1"/>
      <c r="Y32" s="1"/>
      <c r="Z32" s="1"/>
      <c r="AA32" s="1"/>
      <c r="AB32" s="1"/>
      <c r="AC32" s="1"/>
      <c r="AD32" s="1"/>
    </row>
    <row r="33" spans="1:30" ht="15" hidden="1" customHeight="1" x14ac:dyDescent="0.45">
      <c r="A33" s="1"/>
      <c r="B33" s="15" t="s">
        <v>10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7"/>
      <c r="P33" s="15"/>
      <c r="Q33" s="16"/>
      <c r="R33" s="16"/>
      <c r="S33" s="17"/>
      <c r="T33" s="12">
        <f>SUM(T21:W32)</f>
        <v>0</v>
      </c>
      <c r="U33" s="13"/>
      <c r="V33" s="13"/>
      <c r="W33" s="14"/>
      <c r="X33" s="1"/>
      <c r="Y33" s="1"/>
      <c r="Z33" s="1"/>
      <c r="AA33" s="1"/>
      <c r="AB33" s="1"/>
      <c r="AC33" s="1"/>
      <c r="AD33" s="1"/>
    </row>
    <row r="34" spans="1:30" ht="15" customHeigh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5" customHeigh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5" customHeight="1" x14ac:dyDescent="0.45">
      <c r="A36" s="2" t="s">
        <v>12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1"/>
      <c r="Y36" s="1"/>
      <c r="Z36" s="1"/>
      <c r="AA36" s="1"/>
      <c r="AB36" s="1"/>
      <c r="AC36" s="1"/>
      <c r="AD36" s="1"/>
    </row>
    <row r="37" spans="1:30" ht="15" customHeight="1" x14ac:dyDescent="0.45">
      <c r="A37" s="1"/>
      <c r="B37" s="33" t="s">
        <v>2</v>
      </c>
      <c r="C37" s="34"/>
      <c r="D37" s="34"/>
      <c r="E37" s="34"/>
      <c r="F37" s="34"/>
      <c r="G37" s="35"/>
      <c r="H37" s="15" t="s">
        <v>3</v>
      </c>
      <c r="I37" s="16"/>
      <c r="J37" s="16"/>
      <c r="K37" s="17"/>
      <c r="L37" s="18" t="s">
        <v>4</v>
      </c>
      <c r="M37" s="19"/>
      <c r="N37" s="19"/>
      <c r="O37" s="20"/>
      <c r="P37" s="39" t="s">
        <v>5</v>
      </c>
      <c r="Q37" s="40"/>
      <c r="R37" s="40"/>
      <c r="S37" s="41"/>
      <c r="T37" s="15" t="s">
        <v>6</v>
      </c>
      <c r="U37" s="16"/>
      <c r="V37" s="16"/>
      <c r="W37" s="17"/>
      <c r="X37" s="1"/>
      <c r="Y37" s="1"/>
      <c r="Z37" s="1"/>
      <c r="AA37" s="1"/>
      <c r="AB37" s="1"/>
      <c r="AC37" s="1"/>
      <c r="AD37" s="1"/>
    </row>
    <row r="38" spans="1:30" ht="15" customHeight="1" x14ac:dyDescent="0.45">
      <c r="A38" s="1"/>
      <c r="B38" s="29">
        <v>5</v>
      </c>
      <c r="C38" s="30"/>
      <c r="D38" s="31" t="s">
        <v>7</v>
      </c>
      <c r="E38" s="31"/>
      <c r="F38" s="31"/>
      <c r="G38" s="32"/>
      <c r="H38" s="15">
        <v>0</v>
      </c>
      <c r="I38" s="16"/>
      <c r="J38" s="16"/>
      <c r="K38" s="17"/>
      <c r="L38" s="23">
        <v>180.45977999999999</v>
      </c>
      <c r="M38" s="24"/>
      <c r="N38" s="24"/>
      <c r="O38" s="24"/>
      <c r="P38" s="36"/>
      <c r="Q38" s="37"/>
      <c r="R38" s="37"/>
      <c r="S38" s="38"/>
      <c r="T38" s="13">
        <f t="shared" ref="T38:T49" si="2">H38*P38</f>
        <v>0</v>
      </c>
      <c r="U38" s="13"/>
      <c r="V38" s="13"/>
      <c r="W38" s="14"/>
      <c r="X38" s="2"/>
      <c r="Y38" s="1"/>
      <c r="Z38" s="1"/>
      <c r="AA38" s="1"/>
      <c r="AB38" s="1"/>
      <c r="AC38" s="1"/>
      <c r="AD38" s="1"/>
    </row>
    <row r="39" spans="1:30" ht="15" customHeight="1" x14ac:dyDescent="0.45">
      <c r="A39" s="1"/>
      <c r="B39" s="29">
        <v>10</v>
      </c>
      <c r="C39" s="30"/>
      <c r="D39" s="16" t="s">
        <v>8</v>
      </c>
      <c r="E39" s="16"/>
      <c r="F39" s="16"/>
      <c r="G39" s="17"/>
      <c r="H39" s="15">
        <v>0</v>
      </c>
      <c r="I39" s="16"/>
      <c r="J39" s="16"/>
      <c r="K39" s="17"/>
      <c r="L39" s="23">
        <v>211.49426</v>
      </c>
      <c r="M39" s="24"/>
      <c r="N39" s="24"/>
      <c r="O39" s="25"/>
      <c r="P39" s="36"/>
      <c r="Q39" s="37"/>
      <c r="R39" s="37"/>
      <c r="S39" s="38"/>
      <c r="T39" s="12">
        <f t="shared" si="2"/>
        <v>0</v>
      </c>
      <c r="U39" s="13"/>
      <c r="V39" s="13"/>
      <c r="W39" s="14"/>
      <c r="X39" s="2"/>
      <c r="Y39" s="1"/>
      <c r="Z39" s="1"/>
      <c r="AA39" s="1"/>
      <c r="AB39" s="1"/>
      <c r="AC39" s="1"/>
      <c r="AD39" s="1"/>
    </row>
    <row r="40" spans="1:30" ht="15" customHeight="1" x14ac:dyDescent="0.45">
      <c r="A40" s="1"/>
      <c r="B40" s="29">
        <v>15</v>
      </c>
      <c r="C40" s="30"/>
      <c r="D40" s="16" t="s">
        <v>8</v>
      </c>
      <c r="E40" s="16"/>
      <c r="F40" s="16"/>
      <c r="G40" s="17"/>
      <c r="H40" s="15">
        <v>0</v>
      </c>
      <c r="I40" s="16"/>
      <c r="J40" s="16"/>
      <c r="K40" s="17"/>
      <c r="L40" s="23">
        <v>256.32183999999995</v>
      </c>
      <c r="M40" s="24"/>
      <c r="N40" s="24"/>
      <c r="O40" s="24"/>
      <c r="P40" s="26"/>
      <c r="Q40" s="27"/>
      <c r="R40" s="27"/>
      <c r="S40" s="28"/>
      <c r="T40" s="12">
        <f t="shared" si="2"/>
        <v>0</v>
      </c>
      <c r="U40" s="13"/>
      <c r="V40" s="13"/>
      <c r="W40" s="14"/>
      <c r="X40" s="1"/>
      <c r="Y40" s="1"/>
      <c r="Z40" s="1"/>
      <c r="AA40" s="1"/>
      <c r="AB40" s="1"/>
      <c r="AC40" s="1"/>
      <c r="AD40" s="1"/>
    </row>
    <row r="41" spans="1:30" ht="15" customHeight="1" x14ac:dyDescent="0.45">
      <c r="A41" s="1"/>
      <c r="B41" s="29">
        <v>20</v>
      </c>
      <c r="C41" s="30"/>
      <c r="D41" s="16" t="s">
        <v>8</v>
      </c>
      <c r="E41" s="16"/>
      <c r="F41" s="16"/>
      <c r="G41" s="17"/>
      <c r="H41" s="15">
        <v>0</v>
      </c>
      <c r="I41" s="16"/>
      <c r="J41" s="16"/>
      <c r="K41" s="17"/>
      <c r="L41" s="23">
        <v>263.21839999999997</v>
      </c>
      <c r="M41" s="24"/>
      <c r="N41" s="24"/>
      <c r="O41" s="25"/>
      <c r="P41" s="26"/>
      <c r="Q41" s="27"/>
      <c r="R41" s="27"/>
      <c r="S41" s="28"/>
      <c r="T41" s="12">
        <f t="shared" si="2"/>
        <v>0</v>
      </c>
      <c r="U41" s="13"/>
      <c r="V41" s="13"/>
      <c r="W41" s="14"/>
      <c r="X41" s="1"/>
      <c r="Y41" s="1"/>
      <c r="Z41" s="1"/>
      <c r="AA41" s="1"/>
      <c r="AB41" s="1"/>
      <c r="AC41" s="1"/>
      <c r="AD41" s="1"/>
    </row>
    <row r="42" spans="1:30" ht="15" customHeight="1" x14ac:dyDescent="0.45">
      <c r="A42" s="1"/>
      <c r="B42" s="29">
        <v>25</v>
      </c>
      <c r="C42" s="30"/>
      <c r="D42" s="16" t="s">
        <v>8</v>
      </c>
      <c r="E42" s="16"/>
      <c r="F42" s="16"/>
      <c r="G42" s="17"/>
      <c r="H42" s="15">
        <v>0</v>
      </c>
      <c r="I42" s="16"/>
      <c r="J42" s="16"/>
      <c r="K42" s="17"/>
      <c r="L42" s="23">
        <v>283.90805</v>
      </c>
      <c r="M42" s="24"/>
      <c r="N42" s="24"/>
      <c r="O42" s="24"/>
      <c r="P42" s="26"/>
      <c r="Q42" s="27"/>
      <c r="R42" s="27"/>
      <c r="S42" s="28"/>
      <c r="T42" s="12">
        <f t="shared" si="2"/>
        <v>0</v>
      </c>
      <c r="U42" s="13"/>
      <c r="V42" s="13"/>
      <c r="W42" s="14"/>
      <c r="X42" s="1"/>
      <c r="Y42" s="1"/>
      <c r="Z42" s="1"/>
      <c r="AA42" s="1"/>
      <c r="AB42" s="1"/>
      <c r="AC42" s="1"/>
      <c r="AD42" s="1"/>
    </row>
    <row r="43" spans="1:30" ht="15" customHeight="1" x14ac:dyDescent="0.45">
      <c r="A43" s="1"/>
      <c r="B43" s="29">
        <v>30</v>
      </c>
      <c r="C43" s="30"/>
      <c r="D43" s="16" t="s">
        <v>8</v>
      </c>
      <c r="E43" s="16"/>
      <c r="F43" s="16"/>
      <c r="G43" s="17"/>
      <c r="H43" s="15">
        <v>0</v>
      </c>
      <c r="I43" s="16"/>
      <c r="J43" s="16"/>
      <c r="K43" s="17"/>
      <c r="L43" s="23">
        <v>297.70114999999998</v>
      </c>
      <c r="M43" s="24"/>
      <c r="N43" s="24"/>
      <c r="O43" s="25"/>
      <c r="P43" s="26"/>
      <c r="Q43" s="27"/>
      <c r="R43" s="27"/>
      <c r="S43" s="28"/>
      <c r="T43" s="12">
        <f t="shared" si="2"/>
        <v>0</v>
      </c>
      <c r="U43" s="13"/>
      <c r="V43" s="13"/>
      <c r="W43" s="14"/>
      <c r="X43" s="1"/>
      <c r="Y43" s="1"/>
      <c r="Z43" s="1"/>
      <c r="AA43" s="1"/>
      <c r="AB43" s="1"/>
      <c r="AC43" s="1"/>
      <c r="AD43" s="1"/>
    </row>
    <row r="44" spans="1:30" ht="15" customHeight="1" x14ac:dyDescent="0.45">
      <c r="A44" s="1"/>
      <c r="B44" s="29">
        <v>40</v>
      </c>
      <c r="C44" s="30"/>
      <c r="D44" s="16" t="s">
        <v>8</v>
      </c>
      <c r="E44" s="16"/>
      <c r="F44" s="16"/>
      <c r="G44" s="17"/>
      <c r="H44" s="15">
        <v>0</v>
      </c>
      <c r="I44" s="16"/>
      <c r="J44" s="16"/>
      <c r="K44" s="17"/>
      <c r="L44" s="23">
        <v>318.39080999999999</v>
      </c>
      <c r="M44" s="24"/>
      <c r="N44" s="24"/>
      <c r="O44" s="24"/>
      <c r="P44" s="26"/>
      <c r="Q44" s="27"/>
      <c r="R44" s="27"/>
      <c r="S44" s="28"/>
      <c r="T44" s="12">
        <f t="shared" si="2"/>
        <v>0</v>
      </c>
      <c r="U44" s="13"/>
      <c r="V44" s="13"/>
      <c r="W44" s="14"/>
      <c r="X44" s="1"/>
      <c r="Y44" s="1"/>
      <c r="Z44" s="1"/>
      <c r="AA44" s="1"/>
      <c r="AB44" s="1"/>
      <c r="AC44" s="1"/>
      <c r="AD44" s="1"/>
    </row>
    <row r="45" spans="1:30" ht="15" customHeight="1" x14ac:dyDescent="0.45">
      <c r="A45" s="1"/>
      <c r="B45" s="29">
        <v>50</v>
      </c>
      <c r="C45" s="30"/>
      <c r="D45" s="16" t="s">
        <v>8</v>
      </c>
      <c r="E45" s="16"/>
      <c r="F45" s="16"/>
      <c r="G45" s="17"/>
      <c r="H45" s="15">
        <v>0</v>
      </c>
      <c r="I45" s="16"/>
      <c r="J45" s="16"/>
      <c r="K45" s="17"/>
      <c r="L45" s="23">
        <v>339.08045999999996</v>
      </c>
      <c r="M45" s="24"/>
      <c r="N45" s="24"/>
      <c r="O45" s="25"/>
      <c r="P45" s="26"/>
      <c r="Q45" s="27"/>
      <c r="R45" s="27"/>
      <c r="S45" s="28"/>
      <c r="T45" s="12">
        <f t="shared" si="2"/>
        <v>0</v>
      </c>
      <c r="U45" s="13"/>
      <c r="V45" s="13"/>
      <c r="W45" s="14"/>
      <c r="X45" s="1"/>
      <c r="Y45" s="1"/>
      <c r="Z45" s="1"/>
      <c r="AA45" s="1"/>
      <c r="AB45" s="1"/>
      <c r="AC45" s="1"/>
      <c r="AD45" s="1"/>
    </row>
    <row r="46" spans="1:30" ht="15" customHeight="1" x14ac:dyDescent="0.45">
      <c r="A46" s="1"/>
      <c r="B46" s="29">
        <v>60</v>
      </c>
      <c r="C46" s="30"/>
      <c r="D46" s="16" t="s">
        <v>8</v>
      </c>
      <c r="E46" s="16"/>
      <c r="F46" s="16"/>
      <c r="G46" s="17"/>
      <c r="H46" s="15">
        <v>0</v>
      </c>
      <c r="I46" s="16"/>
      <c r="J46" s="16"/>
      <c r="K46" s="17"/>
      <c r="L46" s="23">
        <v>352.87356999999997</v>
      </c>
      <c r="M46" s="24"/>
      <c r="N46" s="24"/>
      <c r="O46" s="24"/>
      <c r="P46" s="26"/>
      <c r="Q46" s="27"/>
      <c r="R46" s="27"/>
      <c r="S46" s="28"/>
      <c r="T46" s="12">
        <f t="shared" si="2"/>
        <v>0</v>
      </c>
      <c r="U46" s="13"/>
      <c r="V46" s="13"/>
      <c r="W46" s="14"/>
      <c r="X46" s="1"/>
      <c r="Y46" s="1"/>
      <c r="Z46" s="1"/>
      <c r="AA46" s="1"/>
      <c r="AB46" s="1"/>
      <c r="AC46" s="1"/>
      <c r="AD46" s="1"/>
    </row>
    <row r="47" spans="1:30" ht="15" customHeight="1" x14ac:dyDescent="0.45">
      <c r="A47" s="1"/>
      <c r="B47" s="29">
        <v>80</v>
      </c>
      <c r="C47" s="30"/>
      <c r="D47" s="16" t="s">
        <v>8</v>
      </c>
      <c r="E47" s="16"/>
      <c r="F47" s="16"/>
      <c r="G47" s="17"/>
      <c r="H47" s="15">
        <v>0</v>
      </c>
      <c r="I47" s="16"/>
      <c r="J47" s="16"/>
      <c r="K47" s="17"/>
      <c r="L47" s="23">
        <v>374.13793999999996</v>
      </c>
      <c r="M47" s="24"/>
      <c r="N47" s="24"/>
      <c r="O47" s="25"/>
      <c r="P47" s="26"/>
      <c r="Q47" s="27"/>
      <c r="R47" s="27"/>
      <c r="S47" s="28"/>
      <c r="T47" s="12">
        <f t="shared" si="2"/>
        <v>0</v>
      </c>
      <c r="U47" s="13"/>
      <c r="V47" s="13"/>
      <c r="W47" s="14"/>
      <c r="X47" s="1"/>
      <c r="Y47" s="1"/>
      <c r="Z47" s="1"/>
      <c r="AA47" s="1"/>
      <c r="AB47" s="1"/>
      <c r="AC47" s="1"/>
      <c r="AD47" s="1"/>
    </row>
    <row r="48" spans="1:30" ht="15" customHeight="1" x14ac:dyDescent="0.45">
      <c r="A48" s="1"/>
      <c r="B48" s="29">
        <v>100</v>
      </c>
      <c r="C48" s="30"/>
      <c r="D48" s="16" t="s">
        <v>8</v>
      </c>
      <c r="E48" s="16"/>
      <c r="F48" s="16"/>
      <c r="G48" s="17"/>
      <c r="H48" s="15">
        <v>0</v>
      </c>
      <c r="I48" s="16"/>
      <c r="J48" s="16"/>
      <c r="K48" s="17"/>
      <c r="L48" s="23">
        <v>395.97701999999998</v>
      </c>
      <c r="M48" s="24"/>
      <c r="N48" s="24"/>
      <c r="O48" s="24"/>
      <c r="P48" s="26"/>
      <c r="Q48" s="27"/>
      <c r="R48" s="27"/>
      <c r="S48" s="28"/>
      <c r="T48" s="12">
        <f t="shared" si="2"/>
        <v>0</v>
      </c>
      <c r="U48" s="13"/>
      <c r="V48" s="13"/>
      <c r="W48" s="14"/>
      <c r="X48" s="1"/>
      <c r="Y48" s="1"/>
      <c r="Z48" s="1"/>
      <c r="AA48" s="1"/>
      <c r="AB48" s="1"/>
      <c r="AC48" s="1"/>
      <c r="AD48" s="1"/>
    </row>
    <row r="49" spans="1:30" ht="15" customHeight="1" x14ac:dyDescent="0.45">
      <c r="A49" s="1"/>
      <c r="B49" s="29">
        <v>120</v>
      </c>
      <c r="C49" s="30"/>
      <c r="D49" s="16" t="s">
        <v>8</v>
      </c>
      <c r="E49" s="16"/>
      <c r="F49" s="16"/>
      <c r="G49" s="17"/>
      <c r="H49" s="15">
        <v>0</v>
      </c>
      <c r="I49" s="16"/>
      <c r="J49" s="16"/>
      <c r="K49" s="17"/>
      <c r="L49" s="23">
        <v>412.06896999999998</v>
      </c>
      <c r="M49" s="24"/>
      <c r="N49" s="24"/>
      <c r="O49" s="25"/>
      <c r="P49" s="26"/>
      <c r="Q49" s="27"/>
      <c r="R49" s="27"/>
      <c r="S49" s="28"/>
      <c r="T49" s="12">
        <f t="shared" si="2"/>
        <v>0</v>
      </c>
      <c r="U49" s="13"/>
      <c r="V49" s="13"/>
      <c r="W49" s="14"/>
      <c r="X49" s="1"/>
      <c r="Y49" s="1"/>
      <c r="Z49" s="1"/>
      <c r="AA49" s="1"/>
      <c r="AB49" s="1"/>
      <c r="AC49" s="1"/>
      <c r="AD49" s="1"/>
    </row>
    <row r="50" spans="1:30" ht="15" hidden="1" customHeight="1" x14ac:dyDescent="0.45">
      <c r="A50" s="1"/>
      <c r="B50" s="15" t="s">
        <v>10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7"/>
      <c r="P50" s="15"/>
      <c r="Q50" s="16"/>
      <c r="R50" s="16"/>
      <c r="S50" s="17"/>
      <c r="T50" s="12">
        <f>SUM(T38:W49)</f>
        <v>0</v>
      </c>
      <c r="U50" s="13"/>
      <c r="V50" s="13"/>
      <c r="W50" s="14"/>
      <c r="X50" s="1"/>
      <c r="Y50" s="1"/>
      <c r="Z50" s="1"/>
      <c r="AA50" s="1"/>
      <c r="AB50" s="1"/>
      <c r="AC50" s="1"/>
      <c r="AD50" s="1"/>
    </row>
    <row r="51" spans="1:30" ht="15" customHeight="1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5" customHeight="1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5" customHeight="1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5" customHeight="1" x14ac:dyDescent="0.4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5" customHeight="1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5" customHeight="1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5" customHeight="1" x14ac:dyDescent="0.45">
      <c r="A58" s="2" t="s">
        <v>13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1"/>
      <c r="Y58" s="1"/>
      <c r="Z58" s="1"/>
      <c r="AA58" s="1"/>
      <c r="AB58" s="1"/>
      <c r="AC58" s="1"/>
      <c r="AD58" s="1"/>
    </row>
    <row r="59" spans="1:30" ht="15" customHeight="1" x14ac:dyDescent="0.45">
      <c r="A59" s="1"/>
      <c r="B59" s="33" t="s">
        <v>2</v>
      </c>
      <c r="C59" s="34"/>
      <c r="D59" s="34"/>
      <c r="E59" s="34"/>
      <c r="F59" s="34"/>
      <c r="G59" s="35"/>
      <c r="H59" s="15" t="s">
        <v>3</v>
      </c>
      <c r="I59" s="16"/>
      <c r="J59" s="16"/>
      <c r="K59" s="17"/>
      <c r="L59" s="18" t="s">
        <v>4</v>
      </c>
      <c r="M59" s="19"/>
      <c r="N59" s="19"/>
      <c r="O59" s="20"/>
      <c r="P59" s="18" t="s">
        <v>5</v>
      </c>
      <c r="Q59" s="19"/>
      <c r="R59" s="19"/>
      <c r="S59" s="20"/>
      <c r="T59" s="15" t="s">
        <v>6</v>
      </c>
      <c r="U59" s="16"/>
      <c r="V59" s="16"/>
      <c r="W59" s="17"/>
      <c r="X59" s="1"/>
      <c r="Y59" s="1"/>
      <c r="Z59" s="1"/>
      <c r="AA59" s="1"/>
      <c r="AB59" s="1"/>
      <c r="AC59" s="1"/>
      <c r="AD59" s="1"/>
    </row>
    <row r="60" spans="1:30" ht="15" customHeight="1" x14ac:dyDescent="0.45">
      <c r="A60" s="1"/>
      <c r="B60" s="29">
        <v>5</v>
      </c>
      <c r="C60" s="30"/>
      <c r="D60" s="31" t="s">
        <v>7</v>
      </c>
      <c r="E60" s="31"/>
      <c r="F60" s="31"/>
      <c r="G60" s="32"/>
      <c r="H60" s="15">
        <v>0</v>
      </c>
      <c r="I60" s="16"/>
      <c r="J60" s="16"/>
      <c r="K60" s="17"/>
      <c r="L60" s="23">
        <v>89.080460000000002</v>
      </c>
      <c r="M60" s="24"/>
      <c r="N60" s="24"/>
      <c r="O60" s="25"/>
      <c r="P60" s="26"/>
      <c r="Q60" s="27"/>
      <c r="R60" s="27"/>
      <c r="S60" s="28"/>
      <c r="T60" s="12">
        <f t="shared" ref="T60:T71" si="3">H60*P60</f>
        <v>0</v>
      </c>
      <c r="U60" s="13"/>
      <c r="V60" s="13"/>
      <c r="W60" s="14"/>
      <c r="X60" s="1"/>
      <c r="Y60" s="1"/>
      <c r="Z60" s="1"/>
      <c r="AA60" s="1"/>
      <c r="AB60" s="1"/>
      <c r="AC60" s="1"/>
      <c r="AD60" s="1"/>
    </row>
    <row r="61" spans="1:30" ht="15" customHeight="1" x14ac:dyDescent="0.45">
      <c r="A61" s="1"/>
      <c r="B61" s="29">
        <v>10</v>
      </c>
      <c r="C61" s="30"/>
      <c r="D61" s="16" t="s">
        <v>8</v>
      </c>
      <c r="E61" s="16"/>
      <c r="F61" s="16"/>
      <c r="G61" s="17"/>
      <c r="H61" s="15">
        <v>0</v>
      </c>
      <c r="I61" s="16"/>
      <c r="J61" s="16"/>
      <c r="K61" s="17"/>
      <c r="L61" s="23">
        <v>103.44828</v>
      </c>
      <c r="M61" s="24"/>
      <c r="N61" s="24"/>
      <c r="O61" s="25"/>
      <c r="P61" s="26"/>
      <c r="Q61" s="27"/>
      <c r="R61" s="27"/>
      <c r="S61" s="28"/>
      <c r="T61" s="12">
        <f t="shared" si="3"/>
        <v>0</v>
      </c>
      <c r="U61" s="13"/>
      <c r="V61" s="13"/>
      <c r="W61" s="14"/>
      <c r="X61" s="1"/>
      <c r="Y61" s="1"/>
      <c r="Z61" s="1"/>
      <c r="AA61" s="1"/>
      <c r="AB61" s="1"/>
      <c r="AC61" s="1"/>
      <c r="AD61" s="1"/>
    </row>
    <row r="62" spans="1:30" ht="15" customHeight="1" x14ac:dyDescent="0.45">
      <c r="A62" s="1"/>
      <c r="B62" s="29">
        <v>15</v>
      </c>
      <c r="C62" s="30"/>
      <c r="D62" s="16" t="s">
        <v>8</v>
      </c>
      <c r="E62" s="16"/>
      <c r="F62" s="16"/>
      <c r="G62" s="17"/>
      <c r="H62" s="15">
        <v>0</v>
      </c>
      <c r="I62" s="16"/>
      <c r="J62" s="16"/>
      <c r="K62" s="17"/>
      <c r="L62" s="23">
        <v>125.86207</v>
      </c>
      <c r="M62" s="24"/>
      <c r="N62" s="24"/>
      <c r="O62" s="25"/>
      <c r="P62" s="26"/>
      <c r="Q62" s="27"/>
      <c r="R62" s="27"/>
      <c r="S62" s="28"/>
      <c r="T62" s="12">
        <f t="shared" si="3"/>
        <v>0</v>
      </c>
      <c r="U62" s="13"/>
      <c r="V62" s="13"/>
      <c r="W62" s="14"/>
      <c r="X62" s="1"/>
      <c r="Y62" s="1"/>
      <c r="Z62" s="1"/>
      <c r="AA62" s="1"/>
      <c r="AB62" s="1"/>
      <c r="AC62" s="1"/>
      <c r="AD62" s="1"/>
    </row>
    <row r="63" spans="1:30" ht="15" customHeight="1" x14ac:dyDescent="0.45">
      <c r="A63" s="1"/>
      <c r="B63" s="29">
        <v>20</v>
      </c>
      <c r="C63" s="30"/>
      <c r="D63" s="16" t="s">
        <v>8</v>
      </c>
      <c r="E63" s="16"/>
      <c r="F63" s="16"/>
      <c r="G63" s="17"/>
      <c r="H63" s="15">
        <v>0</v>
      </c>
      <c r="I63" s="16"/>
      <c r="J63" s="16"/>
      <c r="K63" s="17"/>
      <c r="L63" s="23">
        <v>131.60920000000002</v>
      </c>
      <c r="M63" s="24"/>
      <c r="N63" s="24"/>
      <c r="O63" s="25"/>
      <c r="P63" s="26"/>
      <c r="Q63" s="27"/>
      <c r="R63" s="27"/>
      <c r="S63" s="28"/>
      <c r="T63" s="12">
        <f t="shared" si="3"/>
        <v>0</v>
      </c>
      <c r="U63" s="13"/>
      <c r="V63" s="13"/>
      <c r="W63" s="14"/>
      <c r="X63" s="1"/>
      <c r="Y63" s="1"/>
      <c r="Z63" s="1"/>
      <c r="AA63" s="1"/>
      <c r="AB63" s="1"/>
      <c r="AC63" s="1"/>
      <c r="AD63" s="1"/>
    </row>
    <row r="64" spans="1:30" ht="15" customHeight="1" x14ac:dyDescent="0.45">
      <c r="A64" s="1"/>
      <c r="B64" s="29">
        <v>25</v>
      </c>
      <c r="C64" s="30"/>
      <c r="D64" s="16" t="s">
        <v>8</v>
      </c>
      <c r="E64" s="16"/>
      <c r="F64" s="16"/>
      <c r="G64" s="17"/>
      <c r="H64" s="15">
        <v>0</v>
      </c>
      <c r="I64" s="16"/>
      <c r="J64" s="16"/>
      <c r="K64" s="17"/>
      <c r="L64" s="23">
        <v>145.4023</v>
      </c>
      <c r="M64" s="24"/>
      <c r="N64" s="24"/>
      <c r="O64" s="25"/>
      <c r="P64" s="26"/>
      <c r="Q64" s="27"/>
      <c r="R64" s="27"/>
      <c r="S64" s="28"/>
      <c r="T64" s="12">
        <f t="shared" si="3"/>
        <v>0</v>
      </c>
      <c r="U64" s="13"/>
      <c r="V64" s="13"/>
      <c r="W64" s="14"/>
      <c r="X64" s="1"/>
      <c r="Y64" s="1"/>
      <c r="Z64" s="1"/>
      <c r="AA64" s="1"/>
      <c r="AB64" s="1"/>
      <c r="AC64" s="1"/>
      <c r="AD64" s="1"/>
    </row>
    <row r="65" spans="1:30" ht="15" customHeight="1" x14ac:dyDescent="0.45">
      <c r="A65" s="1"/>
      <c r="B65" s="29">
        <v>30</v>
      </c>
      <c r="C65" s="30"/>
      <c r="D65" s="16" t="s">
        <v>8</v>
      </c>
      <c r="E65" s="16"/>
      <c r="F65" s="16"/>
      <c r="G65" s="17"/>
      <c r="H65" s="15">
        <v>0</v>
      </c>
      <c r="I65" s="16"/>
      <c r="J65" s="16"/>
      <c r="K65" s="17"/>
      <c r="L65" s="23">
        <v>159.19541000000001</v>
      </c>
      <c r="M65" s="24"/>
      <c r="N65" s="24"/>
      <c r="O65" s="25"/>
      <c r="P65" s="26"/>
      <c r="Q65" s="27"/>
      <c r="R65" s="27"/>
      <c r="S65" s="28"/>
      <c r="T65" s="12">
        <f t="shared" si="3"/>
        <v>0</v>
      </c>
      <c r="U65" s="13"/>
      <c r="V65" s="13"/>
      <c r="W65" s="14"/>
      <c r="X65" s="1"/>
      <c r="Y65" s="1"/>
      <c r="Z65" s="1"/>
      <c r="AA65" s="1"/>
      <c r="AB65" s="1"/>
      <c r="AC65" s="1"/>
      <c r="AD65" s="1"/>
    </row>
    <row r="66" spans="1:30" ht="15" customHeight="1" x14ac:dyDescent="0.45">
      <c r="A66" s="1"/>
      <c r="B66" s="29">
        <v>40</v>
      </c>
      <c r="C66" s="30"/>
      <c r="D66" s="16" t="s">
        <v>8</v>
      </c>
      <c r="E66" s="16"/>
      <c r="F66" s="16"/>
      <c r="G66" s="17"/>
      <c r="H66" s="15">
        <v>0</v>
      </c>
      <c r="I66" s="16"/>
      <c r="J66" s="16"/>
      <c r="K66" s="17"/>
      <c r="L66" s="23">
        <v>179.88506000000001</v>
      </c>
      <c r="M66" s="24"/>
      <c r="N66" s="24"/>
      <c r="O66" s="25"/>
      <c r="P66" s="26"/>
      <c r="Q66" s="27"/>
      <c r="R66" s="27"/>
      <c r="S66" s="28"/>
      <c r="T66" s="12">
        <f t="shared" si="3"/>
        <v>0</v>
      </c>
      <c r="U66" s="13"/>
      <c r="V66" s="13"/>
      <c r="W66" s="14"/>
      <c r="X66" s="1"/>
      <c r="Y66" s="1"/>
      <c r="Z66" s="1"/>
      <c r="AA66" s="1"/>
      <c r="AB66" s="1"/>
      <c r="AC66" s="1"/>
      <c r="AD66" s="1"/>
    </row>
    <row r="67" spans="1:30" ht="15" customHeight="1" x14ac:dyDescent="0.45">
      <c r="A67" s="1"/>
      <c r="B67" s="29">
        <v>50</v>
      </c>
      <c r="C67" s="30"/>
      <c r="D67" s="16" t="s">
        <v>8</v>
      </c>
      <c r="E67" s="16"/>
      <c r="F67" s="16"/>
      <c r="G67" s="17"/>
      <c r="H67" s="15">
        <v>0</v>
      </c>
      <c r="I67" s="16"/>
      <c r="J67" s="16"/>
      <c r="K67" s="17"/>
      <c r="L67" s="23">
        <v>200.57472000000001</v>
      </c>
      <c r="M67" s="24"/>
      <c r="N67" s="24"/>
      <c r="O67" s="25"/>
      <c r="P67" s="26"/>
      <c r="Q67" s="27"/>
      <c r="R67" s="27"/>
      <c r="S67" s="28"/>
      <c r="T67" s="12">
        <f t="shared" si="3"/>
        <v>0</v>
      </c>
      <c r="U67" s="13"/>
      <c r="V67" s="13"/>
      <c r="W67" s="14"/>
      <c r="X67" s="1"/>
      <c r="Y67" s="1"/>
      <c r="Z67" s="1"/>
      <c r="AA67" s="1"/>
      <c r="AB67" s="1"/>
      <c r="AC67" s="1"/>
      <c r="AD67" s="1"/>
    </row>
    <row r="68" spans="1:30" ht="15" customHeight="1" x14ac:dyDescent="0.45">
      <c r="A68" s="1"/>
      <c r="B68" s="29">
        <v>60</v>
      </c>
      <c r="C68" s="30"/>
      <c r="D68" s="16" t="s">
        <v>8</v>
      </c>
      <c r="E68" s="16"/>
      <c r="F68" s="16"/>
      <c r="G68" s="17"/>
      <c r="H68" s="15">
        <v>0</v>
      </c>
      <c r="I68" s="16"/>
      <c r="J68" s="16"/>
      <c r="K68" s="17"/>
      <c r="L68" s="23">
        <v>214.36781999999999</v>
      </c>
      <c r="M68" s="24"/>
      <c r="N68" s="24"/>
      <c r="O68" s="25"/>
      <c r="P68" s="26"/>
      <c r="Q68" s="27"/>
      <c r="R68" s="27"/>
      <c r="S68" s="28"/>
      <c r="T68" s="12">
        <f t="shared" si="3"/>
        <v>0</v>
      </c>
      <c r="U68" s="13"/>
      <c r="V68" s="13"/>
      <c r="W68" s="14"/>
      <c r="X68" s="1"/>
      <c r="Y68" s="1"/>
      <c r="Z68" s="1"/>
      <c r="AA68" s="1"/>
      <c r="AB68" s="1"/>
      <c r="AC68" s="1"/>
      <c r="AD68" s="1"/>
    </row>
    <row r="69" spans="1:30" ht="15" customHeight="1" x14ac:dyDescent="0.45">
      <c r="A69" s="1"/>
      <c r="B69" s="29">
        <v>80</v>
      </c>
      <c r="C69" s="30"/>
      <c r="D69" s="16" t="s">
        <v>8</v>
      </c>
      <c r="E69" s="16"/>
      <c r="F69" s="16"/>
      <c r="G69" s="17"/>
      <c r="H69" s="15">
        <v>0</v>
      </c>
      <c r="I69" s="16"/>
      <c r="J69" s="16"/>
      <c r="K69" s="17"/>
      <c r="L69" s="23">
        <v>235.63219000000001</v>
      </c>
      <c r="M69" s="24"/>
      <c r="N69" s="24"/>
      <c r="O69" s="25"/>
      <c r="P69" s="26"/>
      <c r="Q69" s="27"/>
      <c r="R69" s="27"/>
      <c r="S69" s="28"/>
      <c r="T69" s="12">
        <f t="shared" si="3"/>
        <v>0</v>
      </c>
      <c r="U69" s="13"/>
      <c r="V69" s="13"/>
      <c r="W69" s="14"/>
      <c r="X69" s="1"/>
      <c r="Y69" s="1"/>
      <c r="Z69" s="1"/>
      <c r="AA69" s="1"/>
      <c r="AB69" s="1"/>
      <c r="AC69" s="1"/>
      <c r="AD69" s="1"/>
    </row>
    <row r="70" spans="1:30" ht="15" customHeight="1" x14ac:dyDescent="0.45">
      <c r="A70" s="1"/>
      <c r="B70" s="29">
        <v>100</v>
      </c>
      <c r="C70" s="30"/>
      <c r="D70" s="16" t="s">
        <v>8</v>
      </c>
      <c r="E70" s="16"/>
      <c r="F70" s="16"/>
      <c r="G70" s="17"/>
      <c r="H70" s="15">
        <v>0</v>
      </c>
      <c r="I70" s="16"/>
      <c r="J70" s="16"/>
      <c r="K70" s="17"/>
      <c r="L70" s="23">
        <v>257.47126999999995</v>
      </c>
      <c r="M70" s="24"/>
      <c r="N70" s="24"/>
      <c r="O70" s="25"/>
      <c r="P70" s="26"/>
      <c r="Q70" s="27"/>
      <c r="R70" s="27"/>
      <c r="S70" s="28"/>
      <c r="T70" s="12">
        <f t="shared" si="3"/>
        <v>0</v>
      </c>
      <c r="U70" s="13"/>
      <c r="V70" s="13"/>
      <c r="W70" s="14"/>
      <c r="X70" s="1"/>
      <c r="Y70" s="1"/>
      <c r="Z70" s="1"/>
      <c r="AA70" s="1"/>
      <c r="AB70" s="1"/>
      <c r="AC70" s="1"/>
      <c r="AD70" s="1"/>
    </row>
    <row r="71" spans="1:30" ht="15" customHeight="1" x14ac:dyDescent="0.45">
      <c r="A71" s="1"/>
      <c r="B71" s="29">
        <v>120</v>
      </c>
      <c r="C71" s="30"/>
      <c r="D71" s="16" t="s">
        <v>8</v>
      </c>
      <c r="E71" s="16"/>
      <c r="F71" s="16"/>
      <c r="G71" s="17"/>
      <c r="H71" s="15">
        <v>0</v>
      </c>
      <c r="I71" s="16"/>
      <c r="J71" s="16"/>
      <c r="K71" s="17"/>
      <c r="L71" s="23">
        <v>273.56322</v>
      </c>
      <c r="M71" s="24"/>
      <c r="N71" s="24"/>
      <c r="O71" s="25"/>
      <c r="P71" s="26"/>
      <c r="Q71" s="27"/>
      <c r="R71" s="27"/>
      <c r="S71" s="28"/>
      <c r="T71" s="12">
        <f t="shared" si="3"/>
        <v>0</v>
      </c>
      <c r="U71" s="13"/>
      <c r="V71" s="13"/>
      <c r="W71" s="14"/>
      <c r="X71" s="1"/>
      <c r="Y71" s="1"/>
      <c r="Z71" s="1"/>
      <c r="AA71" s="1"/>
      <c r="AB71" s="1"/>
      <c r="AC71" s="1"/>
      <c r="AD71" s="1"/>
    </row>
    <row r="72" spans="1:30" ht="15" hidden="1" customHeight="1" x14ac:dyDescent="0.45">
      <c r="A72" s="1"/>
      <c r="B72" s="15" t="s">
        <v>10</v>
      </c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7"/>
      <c r="P72" s="15"/>
      <c r="Q72" s="16"/>
      <c r="R72" s="16"/>
      <c r="S72" s="17"/>
      <c r="T72" s="12">
        <f>SUM(T60:W71)</f>
        <v>0</v>
      </c>
      <c r="U72" s="13"/>
      <c r="V72" s="13"/>
      <c r="W72" s="14"/>
      <c r="X72" s="1"/>
      <c r="Y72" s="1"/>
      <c r="Z72" s="1"/>
      <c r="AA72" s="1"/>
      <c r="AB72" s="1"/>
      <c r="AC72" s="1"/>
      <c r="AD72" s="1"/>
    </row>
    <row r="73" spans="1:30" ht="15" customHeight="1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5" customHeight="1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5" customHeight="1" x14ac:dyDescent="0.45">
      <c r="A75" s="2" t="s">
        <v>14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1"/>
      <c r="Y75" s="1"/>
      <c r="Z75" s="1"/>
      <c r="AA75" s="1"/>
      <c r="AB75" s="1"/>
      <c r="AC75" s="1"/>
      <c r="AD75" s="1"/>
    </row>
    <row r="76" spans="1:30" ht="15" customHeight="1" x14ac:dyDescent="0.45">
      <c r="A76" s="1"/>
      <c r="B76" s="33" t="s">
        <v>2</v>
      </c>
      <c r="C76" s="34"/>
      <c r="D76" s="34"/>
      <c r="E76" s="34"/>
      <c r="F76" s="34"/>
      <c r="G76" s="35"/>
      <c r="H76" s="15" t="s">
        <v>3</v>
      </c>
      <c r="I76" s="16"/>
      <c r="J76" s="16"/>
      <c r="K76" s="17"/>
      <c r="L76" s="18" t="s">
        <v>4</v>
      </c>
      <c r="M76" s="19"/>
      <c r="N76" s="19"/>
      <c r="O76" s="20"/>
      <c r="P76" s="18" t="s">
        <v>5</v>
      </c>
      <c r="Q76" s="19"/>
      <c r="R76" s="19"/>
      <c r="S76" s="20"/>
      <c r="T76" s="15" t="s">
        <v>6</v>
      </c>
      <c r="U76" s="16"/>
      <c r="V76" s="16"/>
      <c r="W76" s="17"/>
      <c r="X76" s="1"/>
      <c r="Y76" s="1"/>
      <c r="Z76" s="1"/>
      <c r="AA76" s="1"/>
      <c r="AB76" s="1"/>
      <c r="AC76" s="1"/>
      <c r="AD76" s="1"/>
    </row>
    <row r="77" spans="1:30" ht="15" customHeight="1" x14ac:dyDescent="0.45">
      <c r="A77" s="1"/>
      <c r="B77" s="29">
        <v>5</v>
      </c>
      <c r="C77" s="30"/>
      <c r="D77" s="31" t="s">
        <v>7</v>
      </c>
      <c r="E77" s="31"/>
      <c r="F77" s="31"/>
      <c r="G77" s="32"/>
      <c r="H77" s="15">
        <v>0</v>
      </c>
      <c r="I77" s="16"/>
      <c r="J77" s="16"/>
      <c r="K77" s="17"/>
      <c r="L77" s="23">
        <v>119.54023000000001</v>
      </c>
      <c r="M77" s="24"/>
      <c r="N77" s="24"/>
      <c r="O77" s="25"/>
      <c r="P77" s="26"/>
      <c r="Q77" s="27"/>
      <c r="R77" s="27"/>
      <c r="S77" s="28"/>
      <c r="T77" s="12">
        <f t="shared" ref="T77:T88" si="4">H77*P77</f>
        <v>0</v>
      </c>
      <c r="U77" s="13"/>
      <c r="V77" s="13"/>
      <c r="W77" s="14"/>
      <c r="X77" s="1"/>
      <c r="Y77" s="1"/>
      <c r="Z77" s="1"/>
      <c r="AA77" s="1"/>
      <c r="AB77" s="1"/>
      <c r="AC77" s="1"/>
      <c r="AD77" s="1"/>
    </row>
    <row r="78" spans="1:30" ht="15" customHeight="1" x14ac:dyDescent="0.45">
      <c r="A78" s="1"/>
      <c r="B78" s="29">
        <v>10</v>
      </c>
      <c r="C78" s="30"/>
      <c r="D78" s="16" t="s">
        <v>8</v>
      </c>
      <c r="E78" s="16"/>
      <c r="F78" s="16"/>
      <c r="G78" s="17"/>
      <c r="H78" s="15">
        <v>0</v>
      </c>
      <c r="I78" s="16"/>
      <c r="J78" s="16"/>
      <c r="K78" s="17"/>
      <c r="L78" s="23">
        <v>134.48276000000001</v>
      </c>
      <c r="M78" s="24"/>
      <c r="N78" s="24"/>
      <c r="O78" s="25"/>
      <c r="P78" s="26"/>
      <c r="Q78" s="27"/>
      <c r="R78" s="27"/>
      <c r="S78" s="28"/>
      <c r="T78" s="12">
        <f t="shared" si="4"/>
        <v>0</v>
      </c>
      <c r="U78" s="13"/>
      <c r="V78" s="13"/>
      <c r="W78" s="14"/>
      <c r="X78" s="1"/>
      <c r="Y78" s="1"/>
      <c r="Z78" s="1"/>
      <c r="AA78" s="1"/>
      <c r="AB78" s="1"/>
      <c r="AC78" s="1"/>
      <c r="AD78" s="1"/>
    </row>
    <row r="79" spans="1:30" ht="15" customHeight="1" x14ac:dyDescent="0.45">
      <c r="A79" s="1"/>
      <c r="B79" s="29">
        <v>15</v>
      </c>
      <c r="C79" s="30"/>
      <c r="D79" s="16" t="s">
        <v>8</v>
      </c>
      <c r="E79" s="16"/>
      <c r="F79" s="16"/>
      <c r="G79" s="17"/>
      <c r="H79" s="15">
        <v>0</v>
      </c>
      <c r="I79" s="16"/>
      <c r="J79" s="16"/>
      <c r="K79" s="17"/>
      <c r="L79" s="23">
        <v>164.36781999999999</v>
      </c>
      <c r="M79" s="24"/>
      <c r="N79" s="24"/>
      <c r="O79" s="25"/>
      <c r="P79" s="26"/>
      <c r="Q79" s="27"/>
      <c r="R79" s="27"/>
      <c r="S79" s="28"/>
      <c r="T79" s="12">
        <f t="shared" si="4"/>
        <v>0</v>
      </c>
      <c r="U79" s="13"/>
      <c r="V79" s="13"/>
      <c r="W79" s="14"/>
      <c r="X79" s="1"/>
      <c r="Y79" s="1"/>
      <c r="Z79" s="1"/>
      <c r="AA79" s="1"/>
      <c r="AB79" s="1"/>
      <c r="AC79" s="1"/>
      <c r="AD79" s="1"/>
    </row>
    <row r="80" spans="1:30" ht="15" customHeight="1" x14ac:dyDescent="0.45">
      <c r="A80" s="1"/>
      <c r="B80" s="29">
        <v>20</v>
      </c>
      <c r="C80" s="30"/>
      <c r="D80" s="16" t="s">
        <v>8</v>
      </c>
      <c r="E80" s="16"/>
      <c r="F80" s="16"/>
      <c r="G80" s="17"/>
      <c r="H80" s="15">
        <v>0</v>
      </c>
      <c r="I80" s="16"/>
      <c r="J80" s="16"/>
      <c r="K80" s="17"/>
      <c r="L80" s="23">
        <v>179.88506000000001</v>
      </c>
      <c r="M80" s="24"/>
      <c r="N80" s="24"/>
      <c r="O80" s="25"/>
      <c r="P80" s="26"/>
      <c r="Q80" s="27"/>
      <c r="R80" s="27"/>
      <c r="S80" s="28"/>
      <c r="T80" s="12">
        <f t="shared" si="4"/>
        <v>0</v>
      </c>
      <c r="U80" s="13"/>
      <c r="V80" s="13"/>
      <c r="W80" s="14"/>
      <c r="X80" s="1"/>
      <c r="Y80" s="1"/>
      <c r="Z80" s="1"/>
      <c r="AA80" s="1"/>
      <c r="AB80" s="1"/>
      <c r="AC80" s="1"/>
      <c r="AD80" s="1"/>
    </row>
    <row r="81" spans="1:30" ht="15" customHeight="1" x14ac:dyDescent="0.45">
      <c r="A81" s="1"/>
      <c r="B81" s="29">
        <v>25</v>
      </c>
      <c r="C81" s="30"/>
      <c r="D81" s="16" t="s">
        <v>8</v>
      </c>
      <c r="E81" s="16"/>
      <c r="F81" s="16"/>
      <c r="G81" s="17"/>
      <c r="H81" s="15">
        <v>0</v>
      </c>
      <c r="I81" s="16"/>
      <c r="J81" s="16"/>
      <c r="K81" s="17"/>
      <c r="L81" s="23">
        <v>200.57472000000001</v>
      </c>
      <c r="M81" s="24"/>
      <c r="N81" s="24"/>
      <c r="O81" s="25"/>
      <c r="P81" s="26"/>
      <c r="Q81" s="27"/>
      <c r="R81" s="27"/>
      <c r="S81" s="28"/>
      <c r="T81" s="12">
        <f t="shared" si="4"/>
        <v>0</v>
      </c>
      <c r="U81" s="13"/>
      <c r="V81" s="13"/>
      <c r="W81" s="14"/>
      <c r="X81" s="1"/>
      <c r="Y81" s="1"/>
      <c r="Z81" s="1"/>
      <c r="AA81" s="1"/>
      <c r="AB81" s="1"/>
      <c r="AC81" s="1"/>
      <c r="AD81" s="1"/>
    </row>
    <row r="82" spans="1:30" ht="15" customHeight="1" x14ac:dyDescent="0.45">
      <c r="A82" s="1"/>
      <c r="B82" s="29">
        <v>30</v>
      </c>
      <c r="C82" s="30"/>
      <c r="D82" s="16" t="s">
        <v>8</v>
      </c>
      <c r="E82" s="16"/>
      <c r="F82" s="16"/>
      <c r="G82" s="17"/>
      <c r="H82" s="15">
        <v>0</v>
      </c>
      <c r="I82" s="16"/>
      <c r="J82" s="16"/>
      <c r="K82" s="17"/>
      <c r="L82" s="23">
        <v>214.36781999999999</v>
      </c>
      <c r="M82" s="24"/>
      <c r="N82" s="24"/>
      <c r="O82" s="25"/>
      <c r="P82" s="26"/>
      <c r="Q82" s="27"/>
      <c r="R82" s="27"/>
      <c r="S82" s="28"/>
      <c r="T82" s="12">
        <f t="shared" si="4"/>
        <v>0</v>
      </c>
      <c r="U82" s="13"/>
      <c r="V82" s="13"/>
      <c r="W82" s="14"/>
      <c r="X82" s="1"/>
      <c r="Y82" s="1"/>
      <c r="Z82" s="1"/>
      <c r="AA82" s="1"/>
      <c r="AB82" s="1"/>
      <c r="AC82" s="1"/>
      <c r="AD82" s="1"/>
    </row>
    <row r="83" spans="1:30" ht="15" customHeight="1" x14ac:dyDescent="0.45">
      <c r="A83" s="1"/>
      <c r="B83" s="29">
        <v>40</v>
      </c>
      <c r="C83" s="30"/>
      <c r="D83" s="16" t="s">
        <v>8</v>
      </c>
      <c r="E83" s="16"/>
      <c r="F83" s="16"/>
      <c r="G83" s="17"/>
      <c r="H83" s="15">
        <v>0</v>
      </c>
      <c r="I83" s="16"/>
      <c r="J83" s="16"/>
      <c r="K83" s="17"/>
      <c r="L83" s="23">
        <v>235.63219000000001</v>
      </c>
      <c r="M83" s="24"/>
      <c r="N83" s="24"/>
      <c r="O83" s="25"/>
      <c r="P83" s="26"/>
      <c r="Q83" s="27"/>
      <c r="R83" s="27"/>
      <c r="S83" s="28"/>
      <c r="T83" s="12">
        <f t="shared" si="4"/>
        <v>0</v>
      </c>
      <c r="U83" s="13"/>
      <c r="V83" s="13"/>
      <c r="W83" s="14"/>
      <c r="X83" s="1"/>
      <c r="Y83" s="1"/>
      <c r="Z83" s="1"/>
      <c r="AA83" s="1"/>
      <c r="AB83" s="1"/>
      <c r="AC83" s="1"/>
      <c r="AD83" s="1"/>
    </row>
    <row r="84" spans="1:30" ht="15" customHeight="1" x14ac:dyDescent="0.45">
      <c r="A84" s="1"/>
      <c r="B84" s="29">
        <v>50</v>
      </c>
      <c r="C84" s="30"/>
      <c r="D84" s="16" t="s">
        <v>8</v>
      </c>
      <c r="E84" s="16"/>
      <c r="F84" s="16"/>
      <c r="G84" s="17"/>
      <c r="H84" s="15">
        <v>0</v>
      </c>
      <c r="I84" s="16"/>
      <c r="J84" s="16"/>
      <c r="K84" s="17"/>
      <c r="L84" s="23">
        <v>256.32183999999995</v>
      </c>
      <c r="M84" s="24"/>
      <c r="N84" s="24"/>
      <c r="O84" s="25"/>
      <c r="P84" s="26"/>
      <c r="Q84" s="27"/>
      <c r="R84" s="27"/>
      <c r="S84" s="28"/>
      <c r="T84" s="12">
        <f t="shared" si="4"/>
        <v>0</v>
      </c>
      <c r="U84" s="13"/>
      <c r="V84" s="13"/>
      <c r="W84" s="14"/>
      <c r="X84" s="1"/>
      <c r="Y84" s="1"/>
      <c r="Z84" s="1"/>
      <c r="AA84" s="1"/>
      <c r="AB84" s="1"/>
      <c r="AC84" s="1"/>
      <c r="AD84" s="1"/>
    </row>
    <row r="85" spans="1:30" ht="15" customHeight="1" x14ac:dyDescent="0.45">
      <c r="A85" s="1"/>
      <c r="B85" s="29">
        <v>60</v>
      </c>
      <c r="C85" s="30"/>
      <c r="D85" s="16" t="s">
        <v>8</v>
      </c>
      <c r="E85" s="16"/>
      <c r="F85" s="16"/>
      <c r="G85" s="17"/>
      <c r="H85" s="15">
        <v>0</v>
      </c>
      <c r="I85" s="16"/>
      <c r="J85" s="16"/>
      <c r="K85" s="17"/>
      <c r="L85" s="23">
        <v>270.11494999999996</v>
      </c>
      <c r="M85" s="24"/>
      <c r="N85" s="24"/>
      <c r="O85" s="25"/>
      <c r="P85" s="26"/>
      <c r="Q85" s="27"/>
      <c r="R85" s="27"/>
      <c r="S85" s="28"/>
      <c r="T85" s="12">
        <f t="shared" si="4"/>
        <v>0</v>
      </c>
      <c r="U85" s="13"/>
      <c r="V85" s="13"/>
      <c r="W85" s="14"/>
      <c r="X85" s="1"/>
      <c r="Y85" s="1"/>
      <c r="Z85" s="1"/>
      <c r="AA85" s="1"/>
      <c r="AB85" s="1"/>
      <c r="AC85" s="1"/>
      <c r="AD85" s="1"/>
    </row>
    <row r="86" spans="1:30" ht="15" customHeight="1" x14ac:dyDescent="0.45">
      <c r="A86" s="1"/>
      <c r="B86" s="29">
        <v>80</v>
      </c>
      <c r="C86" s="30"/>
      <c r="D86" s="16" t="s">
        <v>8</v>
      </c>
      <c r="E86" s="16"/>
      <c r="F86" s="16"/>
      <c r="G86" s="17"/>
      <c r="H86" s="15">
        <v>0</v>
      </c>
      <c r="I86" s="16"/>
      <c r="J86" s="16"/>
      <c r="K86" s="17"/>
      <c r="L86" s="23">
        <v>290.80459999999999</v>
      </c>
      <c r="M86" s="24"/>
      <c r="N86" s="24"/>
      <c r="O86" s="25"/>
      <c r="P86" s="26"/>
      <c r="Q86" s="27"/>
      <c r="R86" s="27"/>
      <c r="S86" s="28"/>
      <c r="T86" s="12">
        <f t="shared" si="4"/>
        <v>0</v>
      </c>
      <c r="U86" s="13"/>
      <c r="V86" s="13"/>
      <c r="W86" s="14"/>
      <c r="X86" s="1"/>
      <c r="Y86" s="1"/>
      <c r="Z86" s="1"/>
      <c r="AA86" s="1"/>
      <c r="AB86" s="1"/>
      <c r="AC86" s="1"/>
      <c r="AD86" s="1"/>
    </row>
    <row r="87" spans="1:30" ht="15" customHeight="1" x14ac:dyDescent="0.45">
      <c r="A87" s="1"/>
      <c r="B87" s="29">
        <v>100</v>
      </c>
      <c r="C87" s="30"/>
      <c r="D87" s="16" t="s">
        <v>8</v>
      </c>
      <c r="E87" s="16"/>
      <c r="F87" s="16"/>
      <c r="G87" s="17"/>
      <c r="H87" s="15">
        <v>0</v>
      </c>
      <c r="I87" s="16"/>
      <c r="J87" s="16"/>
      <c r="K87" s="17"/>
      <c r="L87" s="23">
        <v>312.64367999999996</v>
      </c>
      <c r="M87" s="24"/>
      <c r="N87" s="24"/>
      <c r="O87" s="25"/>
      <c r="P87" s="26"/>
      <c r="Q87" s="27"/>
      <c r="R87" s="27"/>
      <c r="S87" s="28"/>
      <c r="T87" s="12">
        <f t="shared" si="4"/>
        <v>0</v>
      </c>
      <c r="U87" s="13"/>
      <c r="V87" s="13"/>
      <c r="W87" s="14"/>
      <c r="X87" s="1"/>
      <c r="Y87" s="1"/>
      <c r="Z87" s="1"/>
      <c r="AA87" s="1"/>
      <c r="AB87" s="1"/>
      <c r="AC87" s="1"/>
      <c r="AD87" s="1"/>
    </row>
    <row r="88" spans="1:30" ht="15.6" customHeight="1" x14ac:dyDescent="0.45">
      <c r="A88" s="1"/>
      <c r="B88" s="29">
        <v>120</v>
      </c>
      <c r="C88" s="30"/>
      <c r="D88" s="16" t="s">
        <v>8</v>
      </c>
      <c r="E88" s="16"/>
      <c r="F88" s="16"/>
      <c r="G88" s="17"/>
      <c r="H88" s="15">
        <v>0</v>
      </c>
      <c r="I88" s="16"/>
      <c r="J88" s="16"/>
      <c r="K88" s="17"/>
      <c r="L88" s="23">
        <v>328.73563999999999</v>
      </c>
      <c r="M88" s="24"/>
      <c r="N88" s="24"/>
      <c r="O88" s="25"/>
      <c r="P88" s="26"/>
      <c r="Q88" s="27"/>
      <c r="R88" s="27"/>
      <c r="S88" s="28"/>
      <c r="T88" s="12">
        <f t="shared" si="4"/>
        <v>0</v>
      </c>
      <c r="U88" s="13"/>
      <c r="V88" s="13"/>
      <c r="W88" s="14"/>
      <c r="X88" s="1"/>
      <c r="Y88" s="1"/>
      <c r="Z88" s="1"/>
      <c r="AA88" s="1"/>
      <c r="AB88" s="1"/>
      <c r="AC88" s="1"/>
      <c r="AD88" s="1"/>
    </row>
    <row r="89" spans="1:30" ht="15" hidden="1" customHeight="1" x14ac:dyDescent="0.45">
      <c r="A89" s="1"/>
      <c r="B89" s="15" t="s">
        <v>10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7"/>
      <c r="P89" s="15"/>
      <c r="Q89" s="16"/>
      <c r="R89" s="16"/>
      <c r="S89" s="17"/>
      <c r="T89" s="12">
        <f>SUM(T77:W88)</f>
        <v>0</v>
      </c>
      <c r="U89" s="13"/>
      <c r="V89" s="13"/>
      <c r="W89" s="14"/>
      <c r="X89" s="1"/>
      <c r="Y89" s="1"/>
      <c r="Z89" s="1"/>
      <c r="AA89" s="1"/>
      <c r="AB89" s="1"/>
      <c r="AC89" s="1"/>
      <c r="AD89" s="1"/>
    </row>
    <row r="90" spans="1:30" ht="15" customHeight="1" x14ac:dyDescent="0.45">
      <c r="A90" s="1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7"/>
      <c r="U90" s="7"/>
      <c r="V90" s="7"/>
      <c r="W90" s="7"/>
      <c r="X90" s="1"/>
      <c r="Y90" s="1"/>
      <c r="Z90" s="1"/>
      <c r="AA90" s="1"/>
      <c r="AB90" s="1"/>
      <c r="AC90" s="1"/>
      <c r="AD90" s="1"/>
    </row>
    <row r="91" spans="1:30" ht="15" customHeight="1" x14ac:dyDescent="0.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5" customHeight="1" x14ac:dyDescent="0.45">
      <c r="A92" s="2" t="s">
        <v>15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1"/>
      <c r="Y92" s="1"/>
      <c r="Z92" s="1"/>
      <c r="AA92" s="1"/>
      <c r="AB92" s="1"/>
      <c r="AC92" s="1"/>
      <c r="AD92" s="1"/>
    </row>
    <row r="93" spans="1:30" ht="15" customHeight="1" x14ac:dyDescent="0.45">
      <c r="A93" s="1"/>
      <c r="B93" s="33" t="s">
        <v>2</v>
      </c>
      <c r="C93" s="34"/>
      <c r="D93" s="34"/>
      <c r="E93" s="34"/>
      <c r="F93" s="34"/>
      <c r="G93" s="35"/>
      <c r="H93" s="15" t="s">
        <v>3</v>
      </c>
      <c r="I93" s="16"/>
      <c r="J93" s="16"/>
      <c r="K93" s="17"/>
      <c r="L93" s="18" t="s">
        <v>4</v>
      </c>
      <c r="M93" s="19"/>
      <c r="N93" s="19"/>
      <c r="O93" s="20"/>
      <c r="P93" s="18" t="s">
        <v>5</v>
      </c>
      <c r="Q93" s="19"/>
      <c r="R93" s="19"/>
      <c r="S93" s="20"/>
      <c r="T93" s="15" t="s">
        <v>6</v>
      </c>
      <c r="U93" s="16"/>
      <c r="V93" s="16"/>
      <c r="W93" s="17"/>
      <c r="X93" s="1"/>
      <c r="Y93" s="1"/>
      <c r="Z93" s="1"/>
      <c r="AA93" s="1"/>
      <c r="AB93" s="1"/>
      <c r="AC93" s="1"/>
      <c r="AD93" s="1"/>
    </row>
    <row r="94" spans="1:30" ht="15" customHeight="1" x14ac:dyDescent="0.45">
      <c r="A94" s="1"/>
      <c r="B94" s="29">
        <v>5</v>
      </c>
      <c r="C94" s="30"/>
      <c r="D94" s="31" t="s">
        <v>7</v>
      </c>
      <c r="E94" s="31"/>
      <c r="F94" s="31"/>
      <c r="G94" s="32"/>
      <c r="H94" s="15">
        <v>0</v>
      </c>
      <c r="I94" s="16"/>
      <c r="J94" s="16"/>
      <c r="K94" s="17"/>
      <c r="L94" s="23">
        <v>120.68966</v>
      </c>
      <c r="M94" s="24"/>
      <c r="N94" s="24"/>
      <c r="O94" s="25"/>
      <c r="P94" s="26"/>
      <c r="Q94" s="27"/>
      <c r="R94" s="27"/>
      <c r="S94" s="28"/>
      <c r="T94" s="12">
        <f t="shared" ref="T94:T105" si="5">H94*P94</f>
        <v>0</v>
      </c>
      <c r="U94" s="13"/>
      <c r="V94" s="13"/>
      <c r="W94" s="14"/>
      <c r="X94" s="1"/>
      <c r="Y94" s="1"/>
      <c r="Z94" s="1"/>
      <c r="AA94" s="1"/>
      <c r="AB94" s="1"/>
      <c r="AC94" s="1"/>
      <c r="AD94" s="1"/>
    </row>
    <row r="95" spans="1:30" ht="15" customHeight="1" x14ac:dyDescent="0.45">
      <c r="A95" s="1"/>
      <c r="B95" s="29">
        <v>10</v>
      </c>
      <c r="C95" s="30"/>
      <c r="D95" s="16" t="s">
        <v>8</v>
      </c>
      <c r="E95" s="16"/>
      <c r="F95" s="16"/>
      <c r="G95" s="17"/>
      <c r="H95" s="15">
        <v>0</v>
      </c>
      <c r="I95" s="16"/>
      <c r="J95" s="16"/>
      <c r="K95" s="17"/>
      <c r="L95" s="23">
        <v>135.63219000000001</v>
      </c>
      <c r="M95" s="24"/>
      <c r="N95" s="24"/>
      <c r="O95" s="25"/>
      <c r="P95" s="26"/>
      <c r="Q95" s="27"/>
      <c r="R95" s="27"/>
      <c r="S95" s="28"/>
      <c r="T95" s="12">
        <f t="shared" si="5"/>
        <v>0</v>
      </c>
      <c r="U95" s="13"/>
      <c r="V95" s="13"/>
      <c r="W95" s="14"/>
      <c r="X95" s="1"/>
      <c r="Y95" s="1"/>
      <c r="Z95" s="1"/>
      <c r="AA95" s="1"/>
      <c r="AB95" s="1"/>
      <c r="AC95" s="1"/>
      <c r="AD95" s="1"/>
    </row>
    <row r="96" spans="1:30" ht="15" customHeight="1" x14ac:dyDescent="0.45">
      <c r="A96" s="1"/>
      <c r="B96" s="29">
        <v>15</v>
      </c>
      <c r="C96" s="30"/>
      <c r="D96" s="16" t="s">
        <v>8</v>
      </c>
      <c r="E96" s="16"/>
      <c r="F96" s="16"/>
      <c r="G96" s="17"/>
      <c r="H96" s="15">
        <v>0</v>
      </c>
      <c r="I96" s="16"/>
      <c r="J96" s="16"/>
      <c r="K96" s="17"/>
      <c r="L96" s="23">
        <v>158.04598000000001</v>
      </c>
      <c r="M96" s="24"/>
      <c r="N96" s="24"/>
      <c r="O96" s="25"/>
      <c r="P96" s="26"/>
      <c r="Q96" s="27"/>
      <c r="R96" s="27"/>
      <c r="S96" s="28"/>
      <c r="T96" s="12">
        <f t="shared" si="5"/>
        <v>0</v>
      </c>
      <c r="U96" s="13"/>
      <c r="V96" s="13"/>
      <c r="W96" s="14"/>
      <c r="X96" s="1"/>
      <c r="Y96" s="1"/>
      <c r="Z96" s="1"/>
      <c r="AA96" s="1"/>
      <c r="AB96" s="1"/>
      <c r="AC96" s="1"/>
      <c r="AD96" s="1"/>
    </row>
    <row r="97" spans="1:30" ht="15" customHeight="1" x14ac:dyDescent="0.45">
      <c r="A97" s="1"/>
      <c r="B97" s="29">
        <v>20</v>
      </c>
      <c r="C97" s="30"/>
      <c r="D97" s="16" t="s">
        <v>8</v>
      </c>
      <c r="E97" s="16"/>
      <c r="F97" s="16"/>
      <c r="G97" s="17"/>
      <c r="H97" s="15">
        <v>0</v>
      </c>
      <c r="I97" s="16"/>
      <c r="J97" s="16"/>
      <c r="K97" s="17"/>
      <c r="L97" s="23">
        <v>159.19541000000001</v>
      </c>
      <c r="M97" s="24"/>
      <c r="N97" s="24"/>
      <c r="O97" s="25"/>
      <c r="P97" s="26"/>
      <c r="Q97" s="27"/>
      <c r="R97" s="27"/>
      <c r="S97" s="28"/>
      <c r="T97" s="12">
        <f t="shared" si="5"/>
        <v>0</v>
      </c>
      <c r="U97" s="13"/>
      <c r="V97" s="13"/>
      <c r="W97" s="14"/>
      <c r="X97" s="1"/>
      <c r="Y97" s="1"/>
      <c r="Z97" s="1"/>
      <c r="AA97" s="1"/>
      <c r="AB97" s="1"/>
      <c r="AC97" s="1"/>
      <c r="AD97" s="1"/>
    </row>
    <row r="98" spans="1:30" ht="15" customHeight="1" x14ac:dyDescent="0.45">
      <c r="A98" s="1"/>
      <c r="B98" s="29">
        <v>25</v>
      </c>
      <c r="C98" s="30"/>
      <c r="D98" s="16" t="s">
        <v>8</v>
      </c>
      <c r="E98" s="16"/>
      <c r="F98" s="16"/>
      <c r="G98" s="17"/>
      <c r="H98" s="15">
        <v>0</v>
      </c>
      <c r="I98" s="16"/>
      <c r="J98" s="16"/>
      <c r="K98" s="17"/>
      <c r="L98" s="23">
        <v>172.98850999999999</v>
      </c>
      <c r="M98" s="24"/>
      <c r="N98" s="24"/>
      <c r="O98" s="25"/>
      <c r="P98" s="26"/>
      <c r="Q98" s="27"/>
      <c r="R98" s="27"/>
      <c r="S98" s="28"/>
      <c r="T98" s="12">
        <f t="shared" si="5"/>
        <v>0</v>
      </c>
      <c r="U98" s="13"/>
      <c r="V98" s="13"/>
      <c r="W98" s="14"/>
      <c r="X98" s="1"/>
      <c r="Y98" s="1"/>
      <c r="Z98" s="1"/>
      <c r="AA98" s="1"/>
      <c r="AB98" s="1"/>
      <c r="AC98" s="1"/>
      <c r="AD98" s="1"/>
    </row>
    <row r="99" spans="1:30" ht="15" customHeight="1" x14ac:dyDescent="0.45">
      <c r="A99" s="1"/>
      <c r="B99" s="29">
        <v>30</v>
      </c>
      <c r="C99" s="30"/>
      <c r="D99" s="16" t="s">
        <v>8</v>
      </c>
      <c r="E99" s="16"/>
      <c r="F99" s="16"/>
      <c r="G99" s="17"/>
      <c r="H99" s="15">
        <v>0</v>
      </c>
      <c r="I99" s="16"/>
      <c r="J99" s="16"/>
      <c r="K99" s="17"/>
      <c r="L99" s="23">
        <v>186.78161</v>
      </c>
      <c r="M99" s="24"/>
      <c r="N99" s="24"/>
      <c r="O99" s="25"/>
      <c r="P99" s="26"/>
      <c r="Q99" s="27"/>
      <c r="R99" s="27"/>
      <c r="S99" s="28"/>
      <c r="T99" s="12">
        <f t="shared" si="5"/>
        <v>0</v>
      </c>
      <c r="U99" s="13"/>
      <c r="V99" s="13"/>
      <c r="W99" s="14"/>
      <c r="X99" s="1"/>
      <c r="Y99" s="1"/>
      <c r="Z99" s="1"/>
      <c r="AA99" s="1"/>
      <c r="AB99" s="1"/>
      <c r="AC99" s="1"/>
      <c r="AD99" s="1"/>
    </row>
    <row r="100" spans="1:30" ht="15" customHeight="1" x14ac:dyDescent="0.45">
      <c r="A100" s="1"/>
      <c r="B100" s="29">
        <v>40</v>
      </c>
      <c r="C100" s="30"/>
      <c r="D100" s="16" t="s">
        <v>8</v>
      </c>
      <c r="E100" s="16"/>
      <c r="F100" s="16"/>
      <c r="G100" s="17"/>
      <c r="H100" s="15">
        <v>0</v>
      </c>
      <c r="I100" s="16"/>
      <c r="J100" s="16"/>
      <c r="K100" s="17"/>
      <c r="L100" s="23">
        <v>208.04598000000001</v>
      </c>
      <c r="M100" s="24"/>
      <c r="N100" s="24"/>
      <c r="O100" s="25"/>
      <c r="P100" s="26"/>
      <c r="Q100" s="27"/>
      <c r="R100" s="27"/>
      <c r="S100" s="28"/>
      <c r="T100" s="12">
        <f t="shared" si="5"/>
        <v>0</v>
      </c>
      <c r="U100" s="13"/>
      <c r="V100" s="13"/>
      <c r="W100" s="14"/>
      <c r="X100" s="1"/>
      <c r="Y100" s="1"/>
      <c r="Z100" s="1"/>
      <c r="AA100" s="1"/>
      <c r="AB100" s="1"/>
      <c r="AC100" s="1"/>
      <c r="AD100" s="1"/>
    </row>
    <row r="101" spans="1:30" ht="15" customHeight="1" x14ac:dyDescent="0.45">
      <c r="A101" s="1"/>
      <c r="B101" s="29">
        <v>50</v>
      </c>
      <c r="C101" s="30"/>
      <c r="D101" s="16" t="s">
        <v>8</v>
      </c>
      <c r="E101" s="16"/>
      <c r="F101" s="16"/>
      <c r="G101" s="17"/>
      <c r="H101" s="15">
        <v>0</v>
      </c>
      <c r="I101" s="16"/>
      <c r="J101" s="16"/>
      <c r="K101" s="17"/>
      <c r="L101" s="23">
        <v>228.73563999999999</v>
      </c>
      <c r="M101" s="24"/>
      <c r="N101" s="24"/>
      <c r="O101" s="25"/>
      <c r="P101" s="26"/>
      <c r="Q101" s="27"/>
      <c r="R101" s="27"/>
      <c r="S101" s="28"/>
      <c r="T101" s="12">
        <f t="shared" si="5"/>
        <v>0</v>
      </c>
      <c r="U101" s="13"/>
      <c r="V101" s="13"/>
      <c r="W101" s="14"/>
      <c r="X101" s="1"/>
      <c r="Y101" s="1"/>
      <c r="Z101" s="1"/>
      <c r="AA101" s="1"/>
      <c r="AB101" s="1"/>
      <c r="AC101" s="1"/>
      <c r="AD101" s="1"/>
    </row>
    <row r="102" spans="1:30" ht="15" customHeight="1" x14ac:dyDescent="0.45">
      <c r="A102" s="1"/>
      <c r="B102" s="29">
        <v>60</v>
      </c>
      <c r="C102" s="30"/>
      <c r="D102" s="16" t="s">
        <v>8</v>
      </c>
      <c r="E102" s="16"/>
      <c r="F102" s="16"/>
      <c r="G102" s="17"/>
      <c r="H102" s="15">
        <v>0</v>
      </c>
      <c r="I102" s="16"/>
      <c r="J102" s="16"/>
      <c r="K102" s="17"/>
      <c r="L102" s="23">
        <v>242.52874</v>
      </c>
      <c r="M102" s="24"/>
      <c r="N102" s="24"/>
      <c r="O102" s="25"/>
      <c r="P102" s="26"/>
      <c r="Q102" s="27"/>
      <c r="R102" s="27"/>
      <c r="S102" s="28"/>
      <c r="T102" s="12">
        <f t="shared" si="5"/>
        <v>0</v>
      </c>
      <c r="U102" s="13"/>
      <c r="V102" s="13"/>
      <c r="W102" s="14"/>
      <c r="X102" s="1"/>
      <c r="Y102" s="1"/>
      <c r="Z102" s="1"/>
      <c r="AA102" s="1"/>
      <c r="AB102" s="1"/>
      <c r="AC102" s="1"/>
      <c r="AD102" s="1"/>
    </row>
    <row r="103" spans="1:30" ht="15" customHeight="1" x14ac:dyDescent="0.45">
      <c r="A103" s="1"/>
      <c r="B103" s="29">
        <v>80</v>
      </c>
      <c r="C103" s="30"/>
      <c r="D103" s="16" t="s">
        <v>8</v>
      </c>
      <c r="E103" s="16"/>
      <c r="F103" s="16"/>
      <c r="G103" s="17"/>
      <c r="H103" s="15">
        <v>0</v>
      </c>
      <c r="I103" s="16"/>
      <c r="J103" s="16"/>
      <c r="K103" s="17"/>
      <c r="L103" s="23">
        <v>263.21839999999997</v>
      </c>
      <c r="M103" s="24"/>
      <c r="N103" s="24"/>
      <c r="O103" s="25"/>
      <c r="P103" s="26"/>
      <c r="Q103" s="27"/>
      <c r="R103" s="27"/>
      <c r="S103" s="28"/>
      <c r="T103" s="12">
        <f t="shared" si="5"/>
        <v>0</v>
      </c>
      <c r="U103" s="13"/>
      <c r="V103" s="13"/>
      <c r="W103" s="14"/>
      <c r="X103" s="1"/>
      <c r="Y103" s="1"/>
      <c r="Z103" s="1"/>
      <c r="AA103" s="1"/>
      <c r="AB103" s="1"/>
      <c r="AC103" s="1"/>
      <c r="AD103" s="1"/>
    </row>
    <row r="104" spans="1:30" ht="15" customHeight="1" x14ac:dyDescent="0.45">
      <c r="A104" s="1"/>
      <c r="B104" s="29">
        <v>100</v>
      </c>
      <c r="C104" s="30"/>
      <c r="D104" s="16" t="s">
        <v>8</v>
      </c>
      <c r="E104" s="16"/>
      <c r="F104" s="16"/>
      <c r="G104" s="17"/>
      <c r="H104" s="15">
        <v>0</v>
      </c>
      <c r="I104" s="16"/>
      <c r="J104" s="16"/>
      <c r="K104" s="17"/>
      <c r="L104" s="23">
        <v>285.05748</v>
      </c>
      <c r="M104" s="24"/>
      <c r="N104" s="24"/>
      <c r="O104" s="25"/>
      <c r="P104" s="26"/>
      <c r="Q104" s="27"/>
      <c r="R104" s="27"/>
      <c r="S104" s="28"/>
      <c r="T104" s="12">
        <f t="shared" si="5"/>
        <v>0</v>
      </c>
      <c r="U104" s="13"/>
      <c r="V104" s="13"/>
      <c r="W104" s="14"/>
      <c r="X104" s="1"/>
      <c r="Y104" s="1"/>
      <c r="Z104" s="1"/>
      <c r="AA104" s="1"/>
      <c r="AB104" s="1"/>
      <c r="AC104" s="1"/>
      <c r="AD104" s="1"/>
    </row>
    <row r="105" spans="1:30" ht="15.6" customHeight="1" x14ac:dyDescent="0.45">
      <c r="A105" s="1"/>
      <c r="B105" s="29">
        <v>120</v>
      </c>
      <c r="C105" s="30"/>
      <c r="D105" s="16" t="s">
        <v>8</v>
      </c>
      <c r="E105" s="16"/>
      <c r="F105" s="16"/>
      <c r="G105" s="17"/>
      <c r="H105" s="15">
        <v>0</v>
      </c>
      <c r="I105" s="16"/>
      <c r="J105" s="16"/>
      <c r="K105" s="17"/>
      <c r="L105" s="23">
        <v>301.14943</v>
      </c>
      <c r="M105" s="24"/>
      <c r="N105" s="24"/>
      <c r="O105" s="25"/>
      <c r="P105" s="26"/>
      <c r="Q105" s="27"/>
      <c r="R105" s="27"/>
      <c r="S105" s="28"/>
      <c r="T105" s="12">
        <f t="shared" si="5"/>
        <v>0</v>
      </c>
      <c r="U105" s="13"/>
      <c r="V105" s="13"/>
      <c r="W105" s="14"/>
      <c r="X105" s="1"/>
      <c r="Y105" s="1"/>
      <c r="Z105" s="1"/>
      <c r="AA105" s="1"/>
      <c r="AB105" s="1"/>
      <c r="AC105" s="1"/>
      <c r="AD105" s="1"/>
    </row>
    <row r="106" spans="1:30" ht="15" hidden="1" customHeight="1" x14ac:dyDescent="0.45">
      <c r="A106" s="1"/>
      <c r="B106" s="15" t="s">
        <v>10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7"/>
      <c r="P106" s="15"/>
      <c r="Q106" s="16"/>
      <c r="R106" s="16"/>
      <c r="S106" s="17"/>
      <c r="T106" s="12">
        <f>SUM(T94:W105)</f>
        <v>0</v>
      </c>
      <c r="U106" s="13"/>
      <c r="V106" s="13"/>
      <c r="W106" s="14"/>
      <c r="X106" s="1"/>
      <c r="Y106" s="1"/>
      <c r="Z106" s="1"/>
      <c r="AA106" s="1"/>
      <c r="AB106" s="1"/>
      <c r="AC106" s="1"/>
      <c r="AD106" s="1"/>
    </row>
    <row r="107" spans="1:30" ht="15" customHeight="1" x14ac:dyDescent="0.4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5" customHeight="1" x14ac:dyDescent="0.4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5" customHeight="1" x14ac:dyDescent="0.4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5" customHeight="1" x14ac:dyDescent="0.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5" customHeight="1" x14ac:dyDescent="0.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5" customHeight="1" x14ac:dyDescent="0.4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5" customHeight="1" x14ac:dyDescent="0.4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5" customHeight="1" x14ac:dyDescent="0.4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5" customHeight="1" x14ac:dyDescent="0.45">
      <c r="A115" s="2" t="s">
        <v>16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1"/>
      <c r="Y115" s="1"/>
      <c r="Z115" s="1"/>
      <c r="AA115" s="1"/>
      <c r="AB115" s="1"/>
      <c r="AC115" s="1"/>
      <c r="AD115" s="1"/>
    </row>
    <row r="116" spans="1:30" ht="15" customHeight="1" x14ac:dyDescent="0.45">
      <c r="A116" s="1"/>
      <c r="B116" s="33" t="s">
        <v>2</v>
      </c>
      <c r="C116" s="34"/>
      <c r="D116" s="34"/>
      <c r="E116" s="34"/>
      <c r="F116" s="34"/>
      <c r="G116" s="35"/>
      <c r="H116" s="15" t="s">
        <v>3</v>
      </c>
      <c r="I116" s="16"/>
      <c r="J116" s="16"/>
      <c r="K116" s="17"/>
      <c r="L116" s="18" t="s">
        <v>4</v>
      </c>
      <c r="M116" s="19"/>
      <c r="N116" s="19"/>
      <c r="O116" s="20"/>
      <c r="P116" s="18" t="s">
        <v>5</v>
      </c>
      <c r="Q116" s="19"/>
      <c r="R116" s="19"/>
      <c r="S116" s="20"/>
      <c r="T116" s="15" t="s">
        <v>6</v>
      </c>
      <c r="U116" s="16"/>
      <c r="V116" s="16"/>
      <c r="W116" s="17"/>
      <c r="X116" s="1"/>
      <c r="Y116" s="1"/>
      <c r="Z116" s="1"/>
      <c r="AA116" s="1"/>
      <c r="AB116" s="1"/>
      <c r="AC116" s="1"/>
      <c r="AD116" s="1"/>
    </row>
    <row r="117" spans="1:30" ht="15" customHeight="1" x14ac:dyDescent="0.45">
      <c r="A117" s="1"/>
      <c r="B117" s="29">
        <v>5</v>
      </c>
      <c r="C117" s="30"/>
      <c r="D117" s="31" t="s">
        <v>7</v>
      </c>
      <c r="E117" s="31"/>
      <c r="F117" s="31"/>
      <c r="G117" s="32"/>
      <c r="H117" s="15">
        <v>0</v>
      </c>
      <c r="I117" s="16"/>
      <c r="J117" s="16"/>
      <c r="K117" s="17"/>
      <c r="L117" s="23">
        <v>117.24138000000001</v>
      </c>
      <c r="M117" s="24"/>
      <c r="N117" s="24"/>
      <c r="O117" s="25"/>
      <c r="P117" s="26"/>
      <c r="Q117" s="27"/>
      <c r="R117" s="27"/>
      <c r="S117" s="28"/>
      <c r="T117" s="12">
        <f t="shared" ref="T117:T128" si="6">H117*P117</f>
        <v>0</v>
      </c>
      <c r="U117" s="13"/>
      <c r="V117" s="13"/>
      <c r="W117" s="14"/>
      <c r="X117" s="1"/>
      <c r="Y117" s="1"/>
      <c r="Z117" s="1"/>
      <c r="AA117" s="1"/>
      <c r="AB117" s="1"/>
      <c r="AC117" s="1"/>
      <c r="AD117" s="1"/>
    </row>
    <row r="118" spans="1:30" ht="15" customHeight="1" x14ac:dyDescent="0.45">
      <c r="A118" s="1"/>
      <c r="B118" s="29">
        <v>10</v>
      </c>
      <c r="C118" s="30"/>
      <c r="D118" s="16" t="s">
        <v>8</v>
      </c>
      <c r="E118" s="16"/>
      <c r="F118" s="16"/>
      <c r="G118" s="17"/>
      <c r="H118" s="15">
        <v>0</v>
      </c>
      <c r="I118" s="16"/>
      <c r="J118" s="16"/>
      <c r="K118" s="17"/>
      <c r="L118" s="23">
        <v>132.18391</v>
      </c>
      <c r="M118" s="24"/>
      <c r="N118" s="24"/>
      <c r="O118" s="25"/>
      <c r="P118" s="26"/>
      <c r="Q118" s="27"/>
      <c r="R118" s="27"/>
      <c r="S118" s="28"/>
      <c r="T118" s="12">
        <f t="shared" si="6"/>
        <v>0</v>
      </c>
      <c r="U118" s="13"/>
      <c r="V118" s="13"/>
      <c r="W118" s="14"/>
      <c r="X118" s="1"/>
      <c r="Y118" s="1"/>
      <c r="Z118" s="1"/>
      <c r="AA118" s="1"/>
      <c r="AB118" s="1"/>
      <c r="AC118" s="1"/>
      <c r="AD118" s="1"/>
    </row>
    <row r="119" spans="1:30" ht="15" customHeight="1" x14ac:dyDescent="0.45">
      <c r="A119" s="1"/>
      <c r="B119" s="29">
        <v>15</v>
      </c>
      <c r="C119" s="30"/>
      <c r="D119" s="16" t="s">
        <v>8</v>
      </c>
      <c r="E119" s="16"/>
      <c r="F119" s="16"/>
      <c r="G119" s="17"/>
      <c r="H119" s="15">
        <v>0</v>
      </c>
      <c r="I119" s="16"/>
      <c r="J119" s="16"/>
      <c r="K119" s="17"/>
      <c r="L119" s="23">
        <v>160.91955000000002</v>
      </c>
      <c r="M119" s="24"/>
      <c r="N119" s="24"/>
      <c r="O119" s="25"/>
      <c r="P119" s="26"/>
      <c r="Q119" s="27"/>
      <c r="R119" s="27"/>
      <c r="S119" s="28"/>
      <c r="T119" s="12">
        <f t="shared" si="6"/>
        <v>0</v>
      </c>
      <c r="U119" s="13"/>
      <c r="V119" s="13"/>
      <c r="W119" s="14"/>
      <c r="X119" s="1"/>
      <c r="Y119" s="1"/>
      <c r="Z119" s="1"/>
      <c r="AA119" s="1"/>
      <c r="AB119" s="1"/>
      <c r="AC119" s="1"/>
      <c r="AD119" s="1"/>
    </row>
    <row r="120" spans="1:30" ht="15" customHeight="1" x14ac:dyDescent="0.45">
      <c r="A120" s="1"/>
      <c r="B120" s="29">
        <v>20</v>
      </c>
      <c r="C120" s="30"/>
      <c r="D120" s="16" t="s">
        <v>8</v>
      </c>
      <c r="E120" s="16"/>
      <c r="F120" s="16"/>
      <c r="G120" s="17"/>
      <c r="H120" s="15">
        <v>0</v>
      </c>
      <c r="I120" s="16"/>
      <c r="J120" s="16"/>
      <c r="K120" s="17"/>
      <c r="L120" s="23">
        <v>179.88506000000001</v>
      </c>
      <c r="M120" s="24"/>
      <c r="N120" s="24"/>
      <c r="O120" s="25"/>
      <c r="P120" s="26"/>
      <c r="Q120" s="27"/>
      <c r="R120" s="27"/>
      <c r="S120" s="28"/>
      <c r="T120" s="12">
        <f t="shared" si="6"/>
        <v>0</v>
      </c>
      <c r="U120" s="13"/>
      <c r="V120" s="13"/>
      <c r="W120" s="14"/>
      <c r="X120" s="1"/>
      <c r="Y120" s="1"/>
      <c r="Z120" s="1"/>
      <c r="AA120" s="1"/>
      <c r="AB120" s="1"/>
      <c r="AC120" s="1"/>
      <c r="AD120" s="1"/>
    </row>
    <row r="121" spans="1:30" ht="15" customHeight="1" x14ac:dyDescent="0.45">
      <c r="A121" s="1"/>
      <c r="B121" s="29">
        <v>25</v>
      </c>
      <c r="C121" s="30"/>
      <c r="D121" s="16" t="s">
        <v>8</v>
      </c>
      <c r="E121" s="16"/>
      <c r="F121" s="16"/>
      <c r="G121" s="17"/>
      <c r="H121" s="15">
        <v>0</v>
      </c>
      <c r="I121" s="16"/>
      <c r="J121" s="16"/>
      <c r="K121" s="17"/>
      <c r="L121" s="23">
        <v>200.57472000000001</v>
      </c>
      <c r="M121" s="24"/>
      <c r="N121" s="24"/>
      <c r="O121" s="25"/>
      <c r="P121" s="26"/>
      <c r="Q121" s="27"/>
      <c r="R121" s="27"/>
      <c r="S121" s="28"/>
      <c r="T121" s="12">
        <f t="shared" si="6"/>
        <v>0</v>
      </c>
      <c r="U121" s="13"/>
      <c r="V121" s="13"/>
      <c r="W121" s="14"/>
      <c r="X121" s="1"/>
      <c r="Y121" s="1"/>
      <c r="Z121" s="1"/>
      <c r="AA121" s="1"/>
      <c r="AB121" s="1"/>
      <c r="AC121" s="1"/>
      <c r="AD121" s="1"/>
    </row>
    <row r="122" spans="1:30" ht="15" customHeight="1" x14ac:dyDescent="0.45">
      <c r="A122" s="1"/>
      <c r="B122" s="29">
        <v>30</v>
      </c>
      <c r="C122" s="30"/>
      <c r="D122" s="16" t="s">
        <v>8</v>
      </c>
      <c r="E122" s="16"/>
      <c r="F122" s="16"/>
      <c r="G122" s="17"/>
      <c r="H122" s="15">
        <v>0</v>
      </c>
      <c r="I122" s="16"/>
      <c r="J122" s="16"/>
      <c r="K122" s="17"/>
      <c r="L122" s="23">
        <v>214.36781999999999</v>
      </c>
      <c r="M122" s="24"/>
      <c r="N122" s="24"/>
      <c r="O122" s="25"/>
      <c r="P122" s="26"/>
      <c r="Q122" s="27"/>
      <c r="R122" s="27"/>
      <c r="S122" s="28"/>
      <c r="T122" s="12">
        <f t="shared" si="6"/>
        <v>0</v>
      </c>
      <c r="U122" s="13"/>
      <c r="V122" s="13"/>
      <c r="W122" s="14"/>
      <c r="X122" s="1"/>
      <c r="Y122" s="1"/>
      <c r="Z122" s="1"/>
      <c r="AA122" s="1"/>
      <c r="AB122" s="1"/>
      <c r="AC122" s="1"/>
      <c r="AD122" s="1"/>
    </row>
    <row r="123" spans="1:30" ht="15" customHeight="1" x14ac:dyDescent="0.45">
      <c r="A123" s="1"/>
      <c r="B123" s="29">
        <v>40</v>
      </c>
      <c r="C123" s="30"/>
      <c r="D123" s="16" t="s">
        <v>8</v>
      </c>
      <c r="E123" s="16"/>
      <c r="F123" s="16"/>
      <c r="G123" s="17"/>
      <c r="H123" s="15">
        <v>0</v>
      </c>
      <c r="I123" s="16"/>
      <c r="J123" s="16"/>
      <c r="K123" s="17"/>
      <c r="L123" s="23">
        <v>235.63219000000001</v>
      </c>
      <c r="M123" s="24"/>
      <c r="N123" s="24"/>
      <c r="O123" s="25"/>
      <c r="P123" s="26"/>
      <c r="Q123" s="27"/>
      <c r="R123" s="27"/>
      <c r="S123" s="28"/>
      <c r="T123" s="12">
        <f t="shared" si="6"/>
        <v>0</v>
      </c>
      <c r="U123" s="13"/>
      <c r="V123" s="13"/>
      <c r="W123" s="14"/>
      <c r="X123" s="1"/>
      <c r="Y123" s="1"/>
      <c r="Z123" s="1"/>
      <c r="AA123" s="1"/>
      <c r="AB123" s="1"/>
      <c r="AC123" s="1"/>
      <c r="AD123" s="1"/>
    </row>
    <row r="124" spans="1:30" ht="15" customHeight="1" x14ac:dyDescent="0.45">
      <c r="A124" s="1"/>
      <c r="B124" s="29">
        <v>50</v>
      </c>
      <c r="C124" s="30"/>
      <c r="D124" s="16" t="s">
        <v>8</v>
      </c>
      <c r="E124" s="16"/>
      <c r="F124" s="16"/>
      <c r="G124" s="17"/>
      <c r="H124" s="15">
        <v>0</v>
      </c>
      <c r="I124" s="16"/>
      <c r="J124" s="16"/>
      <c r="K124" s="17"/>
      <c r="L124" s="23">
        <v>256.32183999999995</v>
      </c>
      <c r="M124" s="24"/>
      <c r="N124" s="24"/>
      <c r="O124" s="25"/>
      <c r="P124" s="26"/>
      <c r="Q124" s="27"/>
      <c r="R124" s="27"/>
      <c r="S124" s="28"/>
      <c r="T124" s="12">
        <f t="shared" si="6"/>
        <v>0</v>
      </c>
      <c r="U124" s="13"/>
      <c r="V124" s="13"/>
      <c r="W124" s="14"/>
      <c r="X124" s="1"/>
      <c r="Y124" s="1"/>
      <c r="Z124" s="1"/>
      <c r="AA124" s="1"/>
      <c r="AB124" s="1"/>
      <c r="AC124" s="1"/>
      <c r="AD124" s="1"/>
    </row>
    <row r="125" spans="1:30" ht="15" customHeight="1" x14ac:dyDescent="0.45">
      <c r="A125" s="1"/>
      <c r="B125" s="29">
        <v>60</v>
      </c>
      <c r="C125" s="30"/>
      <c r="D125" s="16" t="s">
        <v>8</v>
      </c>
      <c r="E125" s="16"/>
      <c r="F125" s="16"/>
      <c r="G125" s="17"/>
      <c r="H125" s="15">
        <v>0</v>
      </c>
      <c r="I125" s="16"/>
      <c r="J125" s="16"/>
      <c r="K125" s="17"/>
      <c r="L125" s="23">
        <v>270.11494999999996</v>
      </c>
      <c r="M125" s="24"/>
      <c r="N125" s="24"/>
      <c r="O125" s="25"/>
      <c r="P125" s="26"/>
      <c r="Q125" s="27"/>
      <c r="R125" s="27"/>
      <c r="S125" s="28"/>
      <c r="T125" s="12">
        <f t="shared" si="6"/>
        <v>0</v>
      </c>
      <c r="U125" s="13"/>
      <c r="V125" s="13"/>
      <c r="W125" s="14"/>
      <c r="X125" s="1"/>
      <c r="Y125" s="1"/>
      <c r="Z125" s="1"/>
      <c r="AA125" s="1"/>
      <c r="AB125" s="1"/>
      <c r="AC125" s="1"/>
      <c r="AD125" s="1"/>
    </row>
    <row r="126" spans="1:30" ht="15" customHeight="1" x14ac:dyDescent="0.45">
      <c r="A126" s="1"/>
      <c r="B126" s="29">
        <v>80</v>
      </c>
      <c r="C126" s="30"/>
      <c r="D126" s="16" t="s">
        <v>8</v>
      </c>
      <c r="E126" s="16"/>
      <c r="F126" s="16"/>
      <c r="G126" s="17"/>
      <c r="H126" s="15">
        <v>0</v>
      </c>
      <c r="I126" s="16"/>
      <c r="J126" s="16"/>
      <c r="K126" s="17"/>
      <c r="L126" s="23">
        <v>290.80459999999999</v>
      </c>
      <c r="M126" s="24"/>
      <c r="N126" s="24"/>
      <c r="O126" s="25"/>
      <c r="P126" s="26"/>
      <c r="Q126" s="27"/>
      <c r="R126" s="27"/>
      <c r="S126" s="28"/>
      <c r="T126" s="12">
        <f t="shared" si="6"/>
        <v>0</v>
      </c>
      <c r="U126" s="13"/>
      <c r="V126" s="13"/>
      <c r="W126" s="14"/>
      <c r="X126" s="1"/>
      <c r="Y126" s="1"/>
      <c r="Z126" s="1"/>
      <c r="AA126" s="1"/>
      <c r="AB126" s="1"/>
      <c r="AC126" s="1"/>
      <c r="AD126" s="1"/>
    </row>
    <row r="127" spans="1:30" ht="15" customHeight="1" x14ac:dyDescent="0.45">
      <c r="A127" s="1"/>
      <c r="B127" s="29">
        <v>100</v>
      </c>
      <c r="C127" s="30"/>
      <c r="D127" s="16" t="s">
        <v>8</v>
      </c>
      <c r="E127" s="16"/>
      <c r="F127" s="16"/>
      <c r="G127" s="17"/>
      <c r="H127" s="15">
        <v>0</v>
      </c>
      <c r="I127" s="16"/>
      <c r="J127" s="16"/>
      <c r="K127" s="17"/>
      <c r="L127" s="23">
        <v>312.64367999999996</v>
      </c>
      <c r="M127" s="24"/>
      <c r="N127" s="24"/>
      <c r="O127" s="25"/>
      <c r="P127" s="26"/>
      <c r="Q127" s="27"/>
      <c r="R127" s="27"/>
      <c r="S127" s="28"/>
      <c r="T127" s="12">
        <f t="shared" si="6"/>
        <v>0</v>
      </c>
      <c r="U127" s="13"/>
      <c r="V127" s="13"/>
      <c r="W127" s="14"/>
      <c r="X127" s="1"/>
      <c r="Y127" s="1"/>
      <c r="Z127" s="1"/>
      <c r="AA127" s="1"/>
      <c r="AB127" s="1"/>
      <c r="AC127" s="1"/>
      <c r="AD127" s="1"/>
    </row>
    <row r="128" spans="1:30" ht="15.6" customHeight="1" x14ac:dyDescent="0.45">
      <c r="A128" s="1"/>
      <c r="B128" s="29">
        <v>120</v>
      </c>
      <c r="C128" s="30"/>
      <c r="D128" s="16" t="s">
        <v>8</v>
      </c>
      <c r="E128" s="16"/>
      <c r="F128" s="16"/>
      <c r="G128" s="17"/>
      <c r="H128" s="15">
        <v>0</v>
      </c>
      <c r="I128" s="16"/>
      <c r="J128" s="16"/>
      <c r="K128" s="17"/>
      <c r="L128" s="23">
        <v>328.73563999999999</v>
      </c>
      <c r="M128" s="24"/>
      <c r="N128" s="24"/>
      <c r="O128" s="25"/>
      <c r="P128" s="26"/>
      <c r="Q128" s="27"/>
      <c r="R128" s="27"/>
      <c r="S128" s="28"/>
      <c r="T128" s="12">
        <f t="shared" si="6"/>
        <v>0</v>
      </c>
      <c r="U128" s="13"/>
      <c r="V128" s="13"/>
      <c r="W128" s="14"/>
      <c r="X128" s="1"/>
      <c r="Y128" s="1"/>
      <c r="Z128" s="1"/>
      <c r="AA128" s="1"/>
      <c r="AB128" s="1"/>
      <c r="AC128" s="1"/>
      <c r="AD128" s="1"/>
    </row>
    <row r="129" spans="1:30" ht="15" hidden="1" customHeight="1" x14ac:dyDescent="0.45">
      <c r="A129" s="1"/>
      <c r="B129" s="15" t="s">
        <v>10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7"/>
      <c r="P129" s="15"/>
      <c r="Q129" s="16"/>
      <c r="R129" s="16"/>
      <c r="S129" s="17"/>
      <c r="T129" s="12">
        <f>SUM(T117:W128)</f>
        <v>0</v>
      </c>
      <c r="U129" s="13"/>
      <c r="V129" s="13"/>
      <c r="W129" s="14"/>
      <c r="X129" s="1"/>
      <c r="Y129" s="1"/>
      <c r="Z129" s="1"/>
      <c r="AA129" s="1"/>
      <c r="AB129" s="1"/>
      <c r="AC129" s="1"/>
      <c r="AD129" s="1"/>
    </row>
    <row r="130" spans="1:30" ht="15" customHeight="1" x14ac:dyDescent="0.4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5" customHeight="1" x14ac:dyDescent="0.4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5" customHeight="1" x14ac:dyDescent="0.45">
      <c r="A132" s="2" t="s">
        <v>17</v>
      </c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5" customHeight="1" x14ac:dyDescent="0.45">
      <c r="A133" s="1"/>
      <c r="B133" s="15" t="s">
        <v>3</v>
      </c>
      <c r="C133" s="16"/>
      <c r="D133" s="16"/>
      <c r="E133" s="17"/>
      <c r="F133" s="18" t="s">
        <v>4</v>
      </c>
      <c r="G133" s="19"/>
      <c r="H133" s="19"/>
      <c r="I133" s="20"/>
      <c r="J133" s="15" t="s">
        <v>5</v>
      </c>
      <c r="K133" s="16"/>
      <c r="L133" s="16"/>
      <c r="M133" s="17"/>
      <c r="N133" s="21"/>
      <c r="O133" s="22"/>
      <c r="P133" s="22"/>
      <c r="Q133" s="22"/>
      <c r="R133" s="6"/>
      <c r="S133" s="9"/>
      <c r="T133" s="9"/>
      <c r="U133" s="9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5.6" customHeight="1" x14ac:dyDescent="0.45">
      <c r="A134" s="1"/>
      <c r="B134" s="15">
        <v>0</v>
      </c>
      <c r="C134" s="16"/>
      <c r="D134" s="16"/>
      <c r="E134" s="17"/>
      <c r="F134" s="23">
        <v>11.494259999999999</v>
      </c>
      <c r="G134" s="24"/>
      <c r="H134" s="24"/>
      <c r="I134" s="25"/>
      <c r="J134" s="26"/>
      <c r="K134" s="27"/>
      <c r="L134" s="27"/>
      <c r="M134" s="28"/>
      <c r="N134" s="10"/>
      <c r="O134" s="11"/>
      <c r="P134" s="11"/>
      <c r="Q134" s="11"/>
      <c r="R134" s="6"/>
      <c r="S134" s="9"/>
      <c r="T134" s="9"/>
      <c r="U134" s="9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5" hidden="1" customHeight="1" x14ac:dyDescent="0.45">
      <c r="A135" s="1"/>
      <c r="B135" s="15" t="s">
        <v>10</v>
      </c>
      <c r="C135" s="16"/>
      <c r="D135" s="16"/>
      <c r="E135" s="16"/>
      <c r="F135" s="16"/>
      <c r="G135" s="16"/>
      <c r="H135" s="16"/>
      <c r="I135" s="17"/>
      <c r="J135" s="12">
        <f>J134</f>
        <v>0</v>
      </c>
      <c r="K135" s="13"/>
      <c r="L135" s="13"/>
      <c r="M135" s="14"/>
      <c r="N135" s="10">
        <f>N134</f>
        <v>0</v>
      </c>
      <c r="O135" s="11"/>
      <c r="P135" s="11"/>
      <c r="Q135" s="11"/>
      <c r="R135" s="6"/>
      <c r="S135" s="9"/>
      <c r="T135" s="9"/>
      <c r="U135" s="9"/>
      <c r="V135" s="3"/>
      <c r="W135" s="3"/>
      <c r="X135" s="3"/>
      <c r="Y135" s="3"/>
      <c r="Z135" s="3"/>
      <c r="AA135" s="1"/>
      <c r="AB135" s="1"/>
      <c r="AC135" s="1"/>
      <c r="AD135" s="1"/>
    </row>
    <row r="136" spans="1:30" ht="15" customHeight="1" x14ac:dyDescent="0.4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3"/>
      <c r="O136" s="3"/>
      <c r="P136" s="3"/>
      <c r="Q136" s="3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5" customHeight="1" x14ac:dyDescent="0.4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5" customHeight="1" x14ac:dyDescent="0.45">
      <c r="A138" s="2" t="s">
        <v>18</v>
      </c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5" customHeight="1" x14ac:dyDescent="0.45">
      <c r="A139" s="1"/>
      <c r="B139" s="15" t="s">
        <v>3</v>
      </c>
      <c r="C139" s="16"/>
      <c r="D139" s="16"/>
      <c r="E139" s="17"/>
      <c r="F139" s="18" t="s">
        <v>4</v>
      </c>
      <c r="G139" s="19"/>
      <c r="H139" s="19"/>
      <c r="I139" s="20"/>
      <c r="J139" s="15" t="s">
        <v>5</v>
      </c>
      <c r="K139" s="16"/>
      <c r="L139" s="16"/>
      <c r="M139" s="17"/>
      <c r="N139" s="21"/>
      <c r="O139" s="22"/>
      <c r="P139" s="22"/>
      <c r="Q139" s="22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5.6" customHeight="1" x14ac:dyDescent="0.45">
      <c r="A140" s="1"/>
      <c r="B140" s="15">
        <v>0</v>
      </c>
      <c r="C140" s="16"/>
      <c r="D140" s="16"/>
      <c r="E140" s="17"/>
      <c r="F140" s="23">
        <v>22.988509999999998</v>
      </c>
      <c r="G140" s="24"/>
      <c r="H140" s="24"/>
      <c r="I140" s="25"/>
      <c r="J140" s="26"/>
      <c r="K140" s="27"/>
      <c r="L140" s="27"/>
      <c r="M140" s="28"/>
      <c r="N140" s="10"/>
      <c r="O140" s="11"/>
      <c r="P140" s="11"/>
      <c r="Q140" s="1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x14ac:dyDescent="0.4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</sheetData>
  <sheetProtection algorithmName="SHA-512" hashValue="31v/XDUy8mgRb7T/mnMeBF0plfblUR41kYrEMrXj8NtRXdkg3J4hfxsJxfY/sUe/uHNGOL0JEaelHiXcLa1dfA==" saltValue="fUi+2Bqucww+J4ZAY3sLSw==" spinCount="100000" sheet="1" objects="1" scenarios="1"/>
  <mergeCells count="579">
    <mergeCell ref="T4:W4"/>
    <mergeCell ref="B5:C5"/>
    <mergeCell ref="D5:G5"/>
    <mergeCell ref="H5:K5"/>
    <mergeCell ref="L5:O5"/>
    <mergeCell ref="P5:S5"/>
    <mergeCell ref="T5:W5"/>
    <mergeCell ref="B3:G3"/>
    <mergeCell ref="H3:K3"/>
    <mergeCell ref="L3:O3"/>
    <mergeCell ref="P3:S3"/>
    <mergeCell ref="T3:W3"/>
    <mergeCell ref="B4:C4"/>
    <mergeCell ref="D4:G4"/>
    <mergeCell ref="H4:K4"/>
    <mergeCell ref="L4:O4"/>
    <mergeCell ref="P4:S4"/>
    <mergeCell ref="B7:C7"/>
    <mergeCell ref="D7:G7"/>
    <mergeCell ref="H7:K7"/>
    <mergeCell ref="L7:O7"/>
    <mergeCell ref="P7:S7"/>
    <mergeCell ref="T7:W7"/>
    <mergeCell ref="B6:C6"/>
    <mergeCell ref="D6:G6"/>
    <mergeCell ref="H6:K6"/>
    <mergeCell ref="L6:O6"/>
    <mergeCell ref="P6:S6"/>
    <mergeCell ref="T6:W6"/>
    <mergeCell ref="B9:C9"/>
    <mergeCell ref="D9:G9"/>
    <mergeCell ref="H9:K9"/>
    <mergeCell ref="L9:O9"/>
    <mergeCell ref="P9:S9"/>
    <mergeCell ref="T9:W9"/>
    <mergeCell ref="B8:C8"/>
    <mergeCell ref="D8:G8"/>
    <mergeCell ref="H8:K8"/>
    <mergeCell ref="L8:O8"/>
    <mergeCell ref="P8:S8"/>
    <mergeCell ref="T8:W8"/>
    <mergeCell ref="B11:C11"/>
    <mergeCell ref="D11:G11"/>
    <mergeCell ref="H11:K11"/>
    <mergeCell ref="L11:O11"/>
    <mergeCell ref="P11:S11"/>
    <mergeCell ref="T11:W11"/>
    <mergeCell ref="B10:C10"/>
    <mergeCell ref="D10:G10"/>
    <mergeCell ref="H10:K10"/>
    <mergeCell ref="L10:O10"/>
    <mergeCell ref="P10:S10"/>
    <mergeCell ref="T10:W10"/>
    <mergeCell ref="B13:C13"/>
    <mergeCell ref="D13:G13"/>
    <mergeCell ref="H13:K13"/>
    <mergeCell ref="L13:O13"/>
    <mergeCell ref="P13:S13"/>
    <mergeCell ref="T13:W13"/>
    <mergeCell ref="B12:C12"/>
    <mergeCell ref="D12:G12"/>
    <mergeCell ref="H12:K12"/>
    <mergeCell ref="L12:O12"/>
    <mergeCell ref="P12:S12"/>
    <mergeCell ref="T12:W12"/>
    <mergeCell ref="B15:C15"/>
    <mergeCell ref="D15:G15"/>
    <mergeCell ref="H15:K15"/>
    <mergeCell ref="L15:O15"/>
    <mergeCell ref="P15:S15"/>
    <mergeCell ref="T15:W15"/>
    <mergeCell ref="B14:C14"/>
    <mergeCell ref="D14:G14"/>
    <mergeCell ref="H14:K14"/>
    <mergeCell ref="L14:O14"/>
    <mergeCell ref="P14:S14"/>
    <mergeCell ref="T14:W14"/>
    <mergeCell ref="B21:C21"/>
    <mergeCell ref="D21:G21"/>
    <mergeCell ref="H21:K21"/>
    <mergeCell ref="L21:O21"/>
    <mergeCell ref="P21:S21"/>
    <mergeCell ref="T21:W21"/>
    <mergeCell ref="B16:O16"/>
    <mergeCell ref="P16:S16"/>
    <mergeCell ref="T16:W16"/>
    <mergeCell ref="B20:G20"/>
    <mergeCell ref="H20:K20"/>
    <mergeCell ref="L20:O20"/>
    <mergeCell ref="P20:S20"/>
    <mergeCell ref="T20:W20"/>
    <mergeCell ref="B23:C23"/>
    <mergeCell ref="D23:G23"/>
    <mergeCell ref="H23:K23"/>
    <mergeCell ref="L23:O23"/>
    <mergeCell ref="P23:S23"/>
    <mergeCell ref="T23:W23"/>
    <mergeCell ref="B22:C22"/>
    <mergeCell ref="D22:G22"/>
    <mergeCell ref="H22:K22"/>
    <mergeCell ref="L22:O22"/>
    <mergeCell ref="P22:S22"/>
    <mergeCell ref="T22:W22"/>
    <mergeCell ref="B25:C25"/>
    <mergeCell ref="D25:G25"/>
    <mergeCell ref="H25:K25"/>
    <mergeCell ref="L25:O25"/>
    <mergeCell ref="P25:S25"/>
    <mergeCell ref="T25:W25"/>
    <mergeCell ref="B24:C24"/>
    <mergeCell ref="D24:G24"/>
    <mergeCell ref="H24:K24"/>
    <mergeCell ref="L24:O24"/>
    <mergeCell ref="P24:S24"/>
    <mergeCell ref="T24:W24"/>
    <mergeCell ref="B27:C27"/>
    <mergeCell ref="D27:G27"/>
    <mergeCell ref="H27:K27"/>
    <mergeCell ref="L27:O27"/>
    <mergeCell ref="P27:S27"/>
    <mergeCell ref="T27:W27"/>
    <mergeCell ref="B26:C26"/>
    <mergeCell ref="D26:G26"/>
    <mergeCell ref="H26:K26"/>
    <mergeCell ref="L26:O26"/>
    <mergeCell ref="P26:S26"/>
    <mergeCell ref="T26:W26"/>
    <mergeCell ref="B29:C29"/>
    <mergeCell ref="D29:G29"/>
    <mergeCell ref="H29:K29"/>
    <mergeCell ref="L29:O29"/>
    <mergeCell ref="P29:S29"/>
    <mergeCell ref="T29:W29"/>
    <mergeCell ref="B28:C28"/>
    <mergeCell ref="D28:G28"/>
    <mergeCell ref="H28:K28"/>
    <mergeCell ref="L28:O28"/>
    <mergeCell ref="P28:S28"/>
    <mergeCell ref="T28:W28"/>
    <mergeCell ref="B31:C31"/>
    <mergeCell ref="D31:G31"/>
    <mergeCell ref="H31:K31"/>
    <mergeCell ref="L31:O31"/>
    <mergeCell ref="P31:S31"/>
    <mergeCell ref="T31:W31"/>
    <mergeCell ref="B30:C30"/>
    <mergeCell ref="D30:G30"/>
    <mergeCell ref="H30:K30"/>
    <mergeCell ref="L30:O30"/>
    <mergeCell ref="P30:S30"/>
    <mergeCell ref="T30:W30"/>
    <mergeCell ref="B33:O33"/>
    <mergeCell ref="P33:S33"/>
    <mergeCell ref="T33:W33"/>
    <mergeCell ref="B37:G37"/>
    <mergeCell ref="H37:K37"/>
    <mergeCell ref="L37:O37"/>
    <mergeCell ref="P37:S37"/>
    <mergeCell ref="T37:W37"/>
    <mergeCell ref="B32:C32"/>
    <mergeCell ref="D32:G32"/>
    <mergeCell ref="H32:K32"/>
    <mergeCell ref="L32:O32"/>
    <mergeCell ref="P32:S32"/>
    <mergeCell ref="T32:W32"/>
    <mergeCell ref="B39:C39"/>
    <mergeCell ref="D39:G39"/>
    <mergeCell ref="H39:K39"/>
    <mergeCell ref="L39:O39"/>
    <mergeCell ref="P39:S39"/>
    <mergeCell ref="T39:W39"/>
    <mergeCell ref="B38:C38"/>
    <mergeCell ref="D38:G38"/>
    <mergeCell ref="H38:K38"/>
    <mergeCell ref="L38:O38"/>
    <mergeCell ref="P38:S38"/>
    <mergeCell ref="T38:W38"/>
    <mergeCell ref="B41:C41"/>
    <mergeCell ref="D41:G41"/>
    <mergeCell ref="H41:K41"/>
    <mergeCell ref="L41:O41"/>
    <mergeCell ref="P41:S41"/>
    <mergeCell ref="T41:W41"/>
    <mergeCell ref="B40:C40"/>
    <mergeCell ref="D40:G40"/>
    <mergeCell ref="H40:K40"/>
    <mergeCell ref="L40:O40"/>
    <mergeCell ref="P40:S40"/>
    <mergeCell ref="T40:W40"/>
    <mergeCell ref="B43:C43"/>
    <mergeCell ref="D43:G43"/>
    <mergeCell ref="H43:K43"/>
    <mergeCell ref="L43:O43"/>
    <mergeCell ref="P43:S43"/>
    <mergeCell ref="T43:W43"/>
    <mergeCell ref="B42:C42"/>
    <mergeCell ref="D42:G42"/>
    <mergeCell ref="H42:K42"/>
    <mergeCell ref="L42:O42"/>
    <mergeCell ref="P42:S42"/>
    <mergeCell ref="T42:W42"/>
    <mergeCell ref="B45:C45"/>
    <mergeCell ref="D45:G45"/>
    <mergeCell ref="H45:K45"/>
    <mergeCell ref="L45:O45"/>
    <mergeCell ref="P45:S45"/>
    <mergeCell ref="T45:W45"/>
    <mergeCell ref="B44:C44"/>
    <mergeCell ref="D44:G44"/>
    <mergeCell ref="H44:K44"/>
    <mergeCell ref="L44:O44"/>
    <mergeCell ref="P44:S44"/>
    <mergeCell ref="T44:W44"/>
    <mergeCell ref="B47:C47"/>
    <mergeCell ref="D47:G47"/>
    <mergeCell ref="H47:K47"/>
    <mergeCell ref="L47:O47"/>
    <mergeCell ref="P47:S47"/>
    <mergeCell ref="T47:W47"/>
    <mergeCell ref="B46:C46"/>
    <mergeCell ref="D46:G46"/>
    <mergeCell ref="H46:K46"/>
    <mergeCell ref="L46:O46"/>
    <mergeCell ref="P46:S46"/>
    <mergeCell ref="T46:W46"/>
    <mergeCell ref="B49:C49"/>
    <mergeCell ref="D49:G49"/>
    <mergeCell ref="H49:K49"/>
    <mergeCell ref="L49:O49"/>
    <mergeCell ref="P49:S49"/>
    <mergeCell ref="T49:W49"/>
    <mergeCell ref="B48:C48"/>
    <mergeCell ref="D48:G48"/>
    <mergeCell ref="H48:K48"/>
    <mergeCell ref="L48:O48"/>
    <mergeCell ref="P48:S48"/>
    <mergeCell ref="T48:W48"/>
    <mergeCell ref="B60:C60"/>
    <mergeCell ref="D60:G60"/>
    <mergeCell ref="H60:K60"/>
    <mergeCell ref="L60:O60"/>
    <mergeCell ref="P60:S60"/>
    <mergeCell ref="T60:W60"/>
    <mergeCell ref="B50:O50"/>
    <mergeCell ref="P50:S50"/>
    <mergeCell ref="T50:W50"/>
    <mergeCell ref="B59:G59"/>
    <mergeCell ref="H59:K59"/>
    <mergeCell ref="L59:O59"/>
    <mergeCell ref="P59:S59"/>
    <mergeCell ref="T59:W59"/>
    <mergeCell ref="B62:C62"/>
    <mergeCell ref="D62:G62"/>
    <mergeCell ref="H62:K62"/>
    <mergeCell ref="L62:O62"/>
    <mergeCell ref="P62:S62"/>
    <mergeCell ref="T62:W62"/>
    <mergeCell ref="B61:C61"/>
    <mergeCell ref="D61:G61"/>
    <mergeCell ref="H61:K61"/>
    <mergeCell ref="L61:O61"/>
    <mergeCell ref="P61:S61"/>
    <mergeCell ref="T61:W61"/>
    <mergeCell ref="B64:C64"/>
    <mergeCell ref="D64:G64"/>
    <mergeCell ref="H64:K64"/>
    <mergeCell ref="L64:O64"/>
    <mergeCell ref="P64:S64"/>
    <mergeCell ref="T64:W64"/>
    <mergeCell ref="B63:C63"/>
    <mergeCell ref="D63:G63"/>
    <mergeCell ref="H63:K63"/>
    <mergeCell ref="L63:O63"/>
    <mergeCell ref="P63:S63"/>
    <mergeCell ref="T63:W63"/>
    <mergeCell ref="B66:C66"/>
    <mergeCell ref="D66:G66"/>
    <mergeCell ref="H66:K66"/>
    <mergeCell ref="L66:O66"/>
    <mergeCell ref="P66:S66"/>
    <mergeCell ref="T66:W66"/>
    <mergeCell ref="B65:C65"/>
    <mergeCell ref="D65:G65"/>
    <mergeCell ref="H65:K65"/>
    <mergeCell ref="L65:O65"/>
    <mergeCell ref="P65:S65"/>
    <mergeCell ref="T65:W65"/>
    <mergeCell ref="B68:C68"/>
    <mergeCell ref="D68:G68"/>
    <mergeCell ref="H68:K68"/>
    <mergeCell ref="L68:O68"/>
    <mergeCell ref="P68:S68"/>
    <mergeCell ref="T68:W68"/>
    <mergeCell ref="B67:C67"/>
    <mergeCell ref="D67:G67"/>
    <mergeCell ref="H67:K67"/>
    <mergeCell ref="L67:O67"/>
    <mergeCell ref="P67:S67"/>
    <mergeCell ref="T67:W67"/>
    <mergeCell ref="B70:C70"/>
    <mergeCell ref="D70:G70"/>
    <mergeCell ref="H70:K70"/>
    <mergeCell ref="L70:O70"/>
    <mergeCell ref="P70:S70"/>
    <mergeCell ref="T70:W70"/>
    <mergeCell ref="B69:C69"/>
    <mergeCell ref="D69:G69"/>
    <mergeCell ref="H69:K69"/>
    <mergeCell ref="L69:O69"/>
    <mergeCell ref="P69:S69"/>
    <mergeCell ref="T69:W69"/>
    <mergeCell ref="B72:O72"/>
    <mergeCell ref="P72:S72"/>
    <mergeCell ref="T72:W72"/>
    <mergeCell ref="B76:G76"/>
    <mergeCell ref="H76:K76"/>
    <mergeCell ref="L76:O76"/>
    <mergeCell ref="P76:S76"/>
    <mergeCell ref="T76:W76"/>
    <mergeCell ref="B71:C71"/>
    <mergeCell ref="D71:G71"/>
    <mergeCell ref="H71:K71"/>
    <mergeCell ref="L71:O71"/>
    <mergeCell ref="P71:S71"/>
    <mergeCell ref="T71:W71"/>
    <mergeCell ref="B78:C78"/>
    <mergeCell ref="D78:G78"/>
    <mergeCell ref="H78:K78"/>
    <mergeCell ref="L78:O78"/>
    <mergeCell ref="P78:S78"/>
    <mergeCell ref="T78:W78"/>
    <mergeCell ref="B77:C77"/>
    <mergeCell ref="D77:G77"/>
    <mergeCell ref="H77:K77"/>
    <mergeCell ref="L77:O77"/>
    <mergeCell ref="P77:S77"/>
    <mergeCell ref="T77:W77"/>
    <mergeCell ref="B80:C80"/>
    <mergeCell ref="D80:G80"/>
    <mergeCell ref="H80:K80"/>
    <mergeCell ref="L80:O80"/>
    <mergeCell ref="P80:S80"/>
    <mergeCell ref="T80:W80"/>
    <mergeCell ref="B79:C79"/>
    <mergeCell ref="D79:G79"/>
    <mergeCell ref="H79:K79"/>
    <mergeCell ref="L79:O79"/>
    <mergeCell ref="P79:S79"/>
    <mergeCell ref="T79:W79"/>
    <mergeCell ref="B82:C82"/>
    <mergeCell ref="D82:G82"/>
    <mergeCell ref="H82:K82"/>
    <mergeCell ref="L82:O82"/>
    <mergeCell ref="P82:S82"/>
    <mergeCell ref="T82:W82"/>
    <mergeCell ref="B81:C81"/>
    <mergeCell ref="D81:G81"/>
    <mergeCell ref="H81:K81"/>
    <mergeCell ref="L81:O81"/>
    <mergeCell ref="P81:S81"/>
    <mergeCell ref="T81:W81"/>
    <mergeCell ref="B84:C84"/>
    <mergeCell ref="D84:G84"/>
    <mergeCell ref="H84:K84"/>
    <mergeCell ref="L84:O84"/>
    <mergeCell ref="P84:S84"/>
    <mergeCell ref="T84:W84"/>
    <mergeCell ref="B83:C83"/>
    <mergeCell ref="D83:G83"/>
    <mergeCell ref="H83:K83"/>
    <mergeCell ref="L83:O83"/>
    <mergeCell ref="P83:S83"/>
    <mergeCell ref="T83:W83"/>
    <mergeCell ref="B86:C86"/>
    <mergeCell ref="D86:G86"/>
    <mergeCell ref="H86:K86"/>
    <mergeCell ref="L86:O86"/>
    <mergeCell ref="P86:S86"/>
    <mergeCell ref="T86:W86"/>
    <mergeCell ref="B85:C85"/>
    <mergeCell ref="D85:G85"/>
    <mergeCell ref="H85:K85"/>
    <mergeCell ref="L85:O85"/>
    <mergeCell ref="P85:S85"/>
    <mergeCell ref="T85:W85"/>
    <mergeCell ref="B88:C88"/>
    <mergeCell ref="D88:G88"/>
    <mergeCell ref="H88:K88"/>
    <mergeCell ref="L88:O88"/>
    <mergeCell ref="P88:S88"/>
    <mergeCell ref="T88:W88"/>
    <mergeCell ref="B87:C87"/>
    <mergeCell ref="D87:G87"/>
    <mergeCell ref="H87:K87"/>
    <mergeCell ref="L87:O87"/>
    <mergeCell ref="P87:S87"/>
    <mergeCell ref="T87:W87"/>
    <mergeCell ref="B94:C94"/>
    <mergeCell ref="D94:G94"/>
    <mergeCell ref="H94:K94"/>
    <mergeCell ref="L94:O94"/>
    <mergeCell ref="P94:S94"/>
    <mergeCell ref="T94:W94"/>
    <mergeCell ref="B89:O89"/>
    <mergeCell ref="P89:S89"/>
    <mergeCell ref="T89:W89"/>
    <mergeCell ref="B93:G93"/>
    <mergeCell ref="H93:K93"/>
    <mergeCell ref="L93:O93"/>
    <mergeCell ref="P93:S93"/>
    <mergeCell ref="T93:W93"/>
    <mergeCell ref="B96:C96"/>
    <mergeCell ref="D96:G96"/>
    <mergeCell ref="H96:K96"/>
    <mergeCell ref="L96:O96"/>
    <mergeCell ref="P96:S96"/>
    <mergeCell ref="T96:W96"/>
    <mergeCell ref="B95:C95"/>
    <mergeCell ref="D95:G95"/>
    <mergeCell ref="H95:K95"/>
    <mergeCell ref="L95:O95"/>
    <mergeCell ref="P95:S95"/>
    <mergeCell ref="T95:W95"/>
    <mergeCell ref="B98:C98"/>
    <mergeCell ref="D98:G98"/>
    <mergeCell ref="H98:K98"/>
    <mergeCell ref="L98:O98"/>
    <mergeCell ref="P98:S98"/>
    <mergeCell ref="T98:W98"/>
    <mergeCell ref="B97:C97"/>
    <mergeCell ref="D97:G97"/>
    <mergeCell ref="H97:K97"/>
    <mergeCell ref="L97:O97"/>
    <mergeCell ref="P97:S97"/>
    <mergeCell ref="T97:W97"/>
    <mergeCell ref="B100:C100"/>
    <mergeCell ref="D100:G100"/>
    <mergeCell ref="H100:K100"/>
    <mergeCell ref="L100:O100"/>
    <mergeCell ref="P100:S100"/>
    <mergeCell ref="T100:W100"/>
    <mergeCell ref="B99:C99"/>
    <mergeCell ref="D99:G99"/>
    <mergeCell ref="H99:K99"/>
    <mergeCell ref="L99:O99"/>
    <mergeCell ref="P99:S99"/>
    <mergeCell ref="T99:W99"/>
    <mergeCell ref="B102:C102"/>
    <mergeCell ref="D102:G102"/>
    <mergeCell ref="H102:K102"/>
    <mergeCell ref="L102:O102"/>
    <mergeCell ref="P102:S102"/>
    <mergeCell ref="T102:W102"/>
    <mergeCell ref="B101:C101"/>
    <mergeCell ref="D101:G101"/>
    <mergeCell ref="H101:K101"/>
    <mergeCell ref="L101:O101"/>
    <mergeCell ref="P101:S101"/>
    <mergeCell ref="T101:W101"/>
    <mergeCell ref="B104:C104"/>
    <mergeCell ref="D104:G104"/>
    <mergeCell ref="H104:K104"/>
    <mergeCell ref="L104:O104"/>
    <mergeCell ref="P104:S104"/>
    <mergeCell ref="T104:W104"/>
    <mergeCell ref="B103:C103"/>
    <mergeCell ref="D103:G103"/>
    <mergeCell ref="H103:K103"/>
    <mergeCell ref="L103:O103"/>
    <mergeCell ref="P103:S103"/>
    <mergeCell ref="T103:W103"/>
    <mergeCell ref="B106:O106"/>
    <mergeCell ref="P106:S106"/>
    <mergeCell ref="T106:W106"/>
    <mergeCell ref="B116:G116"/>
    <mergeCell ref="H116:K116"/>
    <mergeCell ref="L116:O116"/>
    <mergeCell ref="P116:S116"/>
    <mergeCell ref="T116:W116"/>
    <mergeCell ref="B105:C105"/>
    <mergeCell ref="D105:G105"/>
    <mergeCell ref="H105:K105"/>
    <mergeCell ref="L105:O105"/>
    <mergeCell ref="P105:S105"/>
    <mergeCell ref="T105:W105"/>
    <mergeCell ref="B118:C118"/>
    <mergeCell ref="D118:G118"/>
    <mergeCell ref="H118:K118"/>
    <mergeCell ref="L118:O118"/>
    <mergeCell ref="P118:S118"/>
    <mergeCell ref="T118:W118"/>
    <mergeCell ref="B117:C117"/>
    <mergeCell ref="D117:G117"/>
    <mergeCell ref="H117:K117"/>
    <mergeCell ref="L117:O117"/>
    <mergeCell ref="P117:S117"/>
    <mergeCell ref="T117:W117"/>
    <mergeCell ref="B120:C120"/>
    <mergeCell ref="D120:G120"/>
    <mergeCell ref="H120:K120"/>
    <mergeCell ref="L120:O120"/>
    <mergeCell ref="P120:S120"/>
    <mergeCell ref="T120:W120"/>
    <mergeCell ref="B119:C119"/>
    <mergeCell ref="D119:G119"/>
    <mergeCell ref="H119:K119"/>
    <mergeCell ref="L119:O119"/>
    <mergeCell ref="P119:S119"/>
    <mergeCell ref="T119:W119"/>
    <mergeCell ref="B122:C122"/>
    <mergeCell ref="D122:G122"/>
    <mergeCell ref="H122:K122"/>
    <mergeCell ref="L122:O122"/>
    <mergeCell ref="P122:S122"/>
    <mergeCell ref="T122:W122"/>
    <mergeCell ref="B121:C121"/>
    <mergeCell ref="D121:G121"/>
    <mergeCell ref="H121:K121"/>
    <mergeCell ref="L121:O121"/>
    <mergeCell ref="P121:S121"/>
    <mergeCell ref="T121:W121"/>
    <mergeCell ref="B124:C124"/>
    <mergeCell ref="D124:G124"/>
    <mergeCell ref="H124:K124"/>
    <mergeCell ref="L124:O124"/>
    <mergeCell ref="P124:S124"/>
    <mergeCell ref="T124:W124"/>
    <mergeCell ref="B123:C123"/>
    <mergeCell ref="D123:G123"/>
    <mergeCell ref="H123:K123"/>
    <mergeCell ref="L123:O123"/>
    <mergeCell ref="P123:S123"/>
    <mergeCell ref="T123:W123"/>
    <mergeCell ref="B126:C126"/>
    <mergeCell ref="D126:G126"/>
    <mergeCell ref="H126:K126"/>
    <mergeCell ref="L126:O126"/>
    <mergeCell ref="P126:S126"/>
    <mergeCell ref="T126:W126"/>
    <mergeCell ref="B125:C125"/>
    <mergeCell ref="D125:G125"/>
    <mergeCell ref="H125:K125"/>
    <mergeCell ref="L125:O125"/>
    <mergeCell ref="P125:S125"/>
    <mergeCell ref="T125:W125"/>
    <mergeCell ref="B128:C128"/>
    <mergeCell ref="D128:G128"/>
    <mergeCell ref="H128:K128"/>
    <mergeCell ref="L128:O128"/>
    <mergeCell ref="P128:S128"/>
    <mergeCell ref="T128:W128"/>
    <mergeCell ref="B127:C127"/>
    <mergeCell ref="D127:G127"/>
    <mergeCell ref="H127:K127"/>
    <mergeCell ref="L127:O127"/>
    <mergeCell ref="P127:S127"/>
    <mergeCell ref="T127:W127"/>
    <mergeCell ref="B134:E134"/>
    <mergeCell ref="F134:I134"/>
    <mergeCell ref="J134:M134"/>
    <mergeCell ref="N134:Q134"/>
    <mergeCell ref="B129:O129"/>
    <mergeCell ref="P129:S129"/>
    <mergeCell ref="T129:W129"/>
    <mergeCell ref="B133:E133"/>
    <mergeCell ref="F133:I133"/>
    <mergeCell ref="J133:M133"/>
    <mergeCell ref="N133:Q133"/>
    <mergeCell ref="N135:Q135"/>
    <mergeCell ref="J135:M135"/>
    <mergeCell ref="B135:I135"/>
    <mergeCell ref="B139:E139"/>
    <mergeCell ref="F139:I139"/>
    <mergeCell ref="J139:M139"/>
    <mergeCell ref="N139:Q139"/>
    <mergeCell ref="B140:E140"/>
    <mergeCell ref="F140:I140"/>
    <mergeCell ref="J140:M140"/>
    <mergeCell ref="N140:Q140"/>
  </mergeCells>
  <phoneticPr fontId="3"/>
  <pageMargins left="0.7" right="0.7" top="0.75" bottom="0.75" header="0.3" footer="0.3"/>
  <pageSetup paperSize="9" scale="82" orientation="portrait" verticalDpi="0" r:id="rId1"/>
  <rowBreaks count="2" manualBreakCount="2">
    <brk id="55" max="29" man="1"/>
    <brk id="110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各務原市役所</dc:creator>
  <cp:lastModifiedBy>各務原市役所</cp:lastModifiedBy>
  <cp:lastPrinted>2025-02-19T05:23:50Z</cp:lastPrinted>
  <dcterms:created xsi:type="dcterms:W3CDTF">2025-02-19T02:53:40Z</dcterms:created>
  <dcterms:modified xsi:type="dcterms:W3CDTF">2025-02-19T06:03:42Z</dcterms:modified>
</cp:coreProperties>
</file>